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166925"/>
  <mc:AlternateContent xmlns:mc="http://schemas.openxmlformats.org/markup-compatibility/2006">
    <mc:Choice Requires="x15">
      <x15ac:absPath xmlns:x15ac="http://schemas.microsoft.com/office/spreadsheetml/2010/11/ac" url="/Users/camillatibaldi/Desktop/annex/"/>
    </mc:Choice>
  </mc:AlternateContent>
  <xr:revisionPtr revIDLastSave="0" documentId="13_ncr:1_{CFCDA840-95A9-9546-809F-1A5D7DC47DA0}" xr6:coauthVersionLast="47" xr6:coauthVersionMax="47" xr10:uidLastSave="{00000000-0000-0000-0000-000000000000}"/>
  <bookViews>
    <workbookView xWindow="0" yWindow="500" windowWidth="28800" windowHeight="16160" activeTab="1" xr2:uid="{00000000-000D-0000-FFFF-FFFF00000000}"/>
  </bookViews>
  <sheets>
    <sheet name="Guidelines_to_taxonomy" sheetId="1" r:id="rId1"/>
    <sheet name="Tax_layers_id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6" i="1" l="1"/>
  <c r="L64" i="1"/>
  <c r="L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Louise Barbe</author>
  </authors>
  <commentList>
    <comment ref="E2" authorId="0" shapeId="0" xr:uid="{00000000-0006-0000-0200-000001000000}">
      <text>
        <r>
          <rPr>
            <sz val="9"/>
            <color rgb="FF000000"/>
            <rFont val="Tahoma"/>
            <family val="2"/>
          </rPr>
          <t xml:space="preserve">Growing multiple cultivars (genetically distinct varieties) of the same crop species within the same field. These mixtures are designed to combine the strengths of
</t>
        </r>
        <r>
          <rPr>
            <sz val="9"/>
            <color rgb="FF000000"/>
            <rFont val="Tahoma"/>
            <family val="2"/>
          </rPr>
          <t>different cultivars, such as resistance to specific pests or diseases, differing maturation rates, or environmental adaptability, to create a more resilient crop system.</t>
        </r>
      </text>
    </comment>
    <comment ref="E3" authorId="0" shapeId="0" xr:uid="{00000000-0006-0000-0200-000002000000}">
      <text>
        <r>
          <rPr>
            <sz val="9"/>
            <color rgb="FF000000"/>
            <rFont val="Tahoma"/>
            <family val="2"/>
          </rPr>
          <t>Cultivar monoculture refers to the practice of growing a single cultivar (genetically uniform variety) of a crop species over a large area. This approach focuses on maximising yield potential by selecting a high-performing cultivar suited to the local growing conditions</t>
        </r>
      </text>
    </comment>
    <comment ref="E4" authorId="0" shapeId="0" xr:uid="{00000000-0006-0000-0200-000003000000}">
      <text>
        <r>
          <rPr>
            <sz val="9"/>
            <color rgb="FF000000"/>
            <rFont val="Tahoma"/>
            <family val="2"/>
          </rPr>
          <t>Sequential growing of different crop types in a planned order over several growing seasons. Crop sequences are designed to interrupt pest and disease cycles, enhance soil health, and reduce the risk of pest build-up by varying host availability</t>
        </r>
      </text>
    </comment>
    <comment ref="E5" authorId="0" shapeId="0" xr:uid="{00000000-0006-0000-0200-000004000000}">
      <text>
        <r>
          <rPr>
            <sz val="9"/>
            <color rgb="FF000000"/>
            <rFont val="Tahoma"/>
            <family val="2"/>
          </rPr>
          <t>Crop rotation where a second crop is planted before the first crop is harvested, creating overlapping growth periods. This practice strategically disrupts pest life cycles by introducing non-host plants and maintaining continuous vegetation cover, which can reduce pest pressure.</t>
        </r>
      </text>
    </comment>
    <comment ref="E6" authorId="0" shapeId="0" xr:uid="{00000000-0006-0000-0200-000005000000}">
      <text>
        <r>
          <rPr>
            <sz val="9"/>
            <color rgb="FF000000"/>
            <rFont val="Tahoma"/>
            <family val="2"/>
          </rPr>
          <t>Crop rotation where crops grown primarily to improve soil health, provide habitat for beneficial organisms, and suppress pests. Service or cover crops are not harvested for profit but act as a living mulch, reducing pest populations by disrupting their habitat and creating unfavourable condition</t>
        </r>
      </text>
    </comment>
    <comment ref="E7" authorId="0" shapeId="0" xr:uid="{00000000-0006-0000-0200-000006000000}">
      <text>
        <r>
          <rPr>
            <sz val="9"/>
            <color indexed="81"/>
            <rFont val="Tahoma"/>
            <family val="2"/>
          </rPr>
          <t>Crop rotation where fields are left unplanted for a/several seasons to reduce pest populations by depriving them of host plants. Fallow can interrupt pest life cycles and reduce pest pressure in subsequent crops, while allowing soils to recover.</t>
        </r>
      </text>
    </comment>
    <comment ref="E8" authorId="0" shapeId="0" xr:uid="{00000000-0006-0000-0200-000007000000}">
      <text>
        <r>
          <rPr>
            <sz val="9"/>
            <color indexed="81"/>
            <rFont val="Tahoma"/>
            <family val="2"/>
          </rPr>
          <t>This layer describes crop species mixtures in intercropping where both crops are harvested such as strip cropping</t>
        </r>
      </text>
    </comment>
    <comment ref="E9" authorId="0" shapeId="0" xr:uid="{00000000-0006-0000-0200-000008000000}">
      <text>
        <r>
          <rPr>
            <sz val="9"/>
            <color indexed="81"/>
            <rFont val="Tahoma"/>
            <family val="2"/>
          </rPr>
          <t>Describes growing several species in the same area but only harvest one crop whereas the other is used as soil cover during winter and or ploughed under as green manure</t>
        </r>
      </text>
    </comment>
    <comment ref="E10" authorId="0" shapeId="0" xr:uid="{00000000-0006-0000-0200-000009000000}">
      <text>
        <r>
          <rPr>
            <sz val="9"/>
            <color indexed="81"/>
            <rFont val="Tahoma"/>
            <family val="2"/>
          </rPr>
          <t>Planting crops while considering soil nutrient levels and chemical properties, such as pH, salinity, and the presence of residual chemicals (e.g., pesticides, herbicides). Matching crops to these agrochemical conditions ensures that plants can thrive and resist pests, while minimising the risk of chemical imbalances that might affect crop health and pest susceptibility.</t>
        </r>
      </text>
    </comment>
    <comment ref="E11" authorId="0" shapeId="0" xr:uid="{00000000-0006-0000-0200-00000A000000}">
      <text>
        <r>
          <rPr>
            <sz val="9"/>
            <color indexed="81"/>
            <rFont val="Tahoma"/>
            <family val="2"/>
          </rPr>
          <t>Planting crops considering the proportion of sand, silt, and clay particles in the soil, which affects water retention, drainage, and root penetration. Strategically choosing crops suited to the specific soil texture helps optimise growth conditions and reduces plant stress, making crops less vulnerable to pests and diseases.</t>
        </r>
      </text>
    </comment>
    <comment ref="E12" authorId="0" shapeId="0" xr:uid="{00000000-0006-0000-0200-00000B000000}">
      <text>
        <r>
          <rPr>
            <sz val="9"/>
            <color indexed="81"/>
            <rFont val="Tahoma"/>
            <family val="2"/>
          </rPr>
          <t>Planting crops considering the arrangement of soil particles into aggregates, influencing aeration, water infiltration, and root development. Good soil structure supports healthy crop growth, while poor structure can lead to compaction, root restriction, and increased susceptibility to pests. Adapting crop choices to soil structure ensures that plants have the necessary conditions to thrive and resist pest pressure.</t>
        </r>
      </text>
    </comment>
    <comment ref="E13" authorId="0" shapeId="0" xr:uid="{00000000-0006-0000-0200-00000C000000}">
      <text>
        <r>
          <rPr>
            <sz val="9"/>
            <color rgb="FF000000"/>
            <rFont val="Tahoma"/>
            <family val="2"/>
          </rPr>
          <t>Planting crops considering the biological activity and diversity of microorganisms in the soil, which influence nutrient cycling, disease suppression, and overall soil health. Selecting crops that promote beneficial soil microbes or adapt well to the existing microbiological profile enhances plant health and natural pest resistance, contributing to a more balanced and resilient agro-ecosystem.</t>
        </r>
      </text>
    </comment>
    <comment ref="E14" authorId="0" shapeId="0" xr:uid="{00000000-0006-0000-0200-00000D000000}">
      <text>
        <r>
          <rPr>
            <sz val="9"/>
            <color rgb="FF000000"/>
            <rFont val="Tahoma"/>
            <family val="2"/>
          </rPr>
          <t xml:space="preserve">Adapting crop or varietal choices to specific climatic regions or factors to ensure
</t>
        </r>
        <r>
          <rPr>
            <sz val="9"/>
            <color rgb="FF000000"/>
            <rFont val="Tahoma"/>
            <family val="2"/>
          </rPr>
          <t>better crop performance and sustainability. This can be done by using climatic maps which help farmers to determine which crops will be best suited for their specific location, as well as tools and instruments including weather stations and other tools that offer microclimatic variability farm specific data.</t>
        </r>
      </text>
    </comment>
    <comment ref="E15" authorId="0" shapeId="0" xr:uid="{00000000-0006-0000-0200-00000E000000}">
      <text>
        <r>
          <rPr>
            <sz val="9"/>
            <color rgb="FF000000"/>
            <rFont val="Tahoma"/>
            <family val="2"/>
          </rPr>
          <t>Selection of crop varieties based on their ability to withstand climatic extremes such as cold winters or the length of the growing season. Early cultivars are chosen for short seasons or frost-prone areas, while late cultivars can be more suitable for extended growing periods. This selection reduces crop stress, enhances resilience to climatic factors, and minimises pest-related issues linked to unsuitable environmental conditions.</t>
        </r>
      </text>
    </comment>
    <comment ref="E16" authorId="0" shapeId="0" xr:uid="{00000000-0006-0000-0200-00000F000000}">
      <text>
        <r>
          <rPr>
            <sz val="9"/>
            <color rgb="FF000000"/>
            <rFont val="Tahoma"/>
            <family val="2"/>
          </rPr>
          <t>Selection of crops based on the risk of pest and disease outbreaks/pressure in a given area. This involves assessing the presence of quarantined pests, localised disease pressures, and historical pest outbreaks.</t>
        </r>
      </text>
    </comment>
    <comment ref="E17" authorId="0" shapeId="0" xr:uid="{00000000-0006-0000-0200-000010000000}">
      <text>
        <r>
          <rPr>
            <sz val="9"/>
            <color rgb="FF000000"/>
            <rFont val="Tahoma"/>
            <family val="2"/>
          </rPr>
          <t>Use of seeds that meet official certification standards, ensuring genetic purity, varietal authenticity, and consistent quality. Certified seeds undergo rigorous testing to guarantee uniformity in growth and yield potential, reducing the likelihood of pest and disease issues associated with poor-quality or non-certified seeds.</t>
        </r>
      </text>
    </comment>
  </commentList>
</comments>
</file>

<file path=xl/sharedStrings.xml><?xml version="1.0" encoding="utf-8"?>
<sst xmlns="http://schemas.openxmlformats.org/spreadsheetml/2006/main" count="2370" uniqueCount="1028">
  <si>
    <t>Source of the Guideline</t>
  </si>
  <si>
    <t>Link to the source</t>
  </si>
  <si>
    <t>Citation source</t>
  </si>
  <si>
    <t>"4.1 Pourcentage de la surface de l'exploitation en infrastructures agro-écologiques"</t>
  </si>
  <si>
    <t>Have a great proportion of Agro-ecological infrastructures (AEI) in the exploitation</t>
  </si>
  <si>
    <t>Guideline</t>
  </si>
  <si>
    <t>Country</t>
  </si>
  <si>
    <t>France</t>
  </si>
  <si>
    <t>Biding / Optionnal</t>
  </si>
  <si>
    <t>Optionnal</t>
  </si>
  <si>
    <t>Surfaces of each Tax_layers_ids ( Format : …; …; …)</t>
  </si>
  <si>
    <t>1.5.1.1.1 Hedges</t>
  </si>
  <si>
    <t>Layer 1</t>
  </si>
  <si>
    <t>Layer 2</t>
  </si>
  <si>
    <t>Layer 3</t>
  </si>
  <si>
    <t>Layer 4</t>
  </si>
  <si>
    <t>1. Prevention And Suppression</t>
  </si>
  <si>
    <t>1.1Crop Selection</t>
  </si>
  <si>
    <t>1.1.1 Cultivar And Rootstock Diversity</t>
  </si>
  <si>
    <t>1.1.1.1 Use Resistant And/or Tolerant Cultivars</t>
  </si>
  <si>
    <t>1.1.2 Crop Species Diversity</t>
  </si>
  <si>
    <t>1.1.2.1 Crop Rotation</t>
  </si>
  <si>
    <t>1.1.2.2 Intercropping</t>
  </si>
  <si>
    <t>1.1.3 Adaptation To Site Conditions</t>
  </si>
  <si>
    <t>1.1.3.1 Crop selection based on Soil Conditions</t>
  </si>
  <si>
    <t>1.1.3.2 Crop selection based on Climatic Region, Conditions Or Factors</t>
  </si>
  <si>
    <t>1.1.3.3 Crop selection based on Infested Area</t>
  </si>
  <si>
    <t>1.1.4 Seed/Planting Materials</t>
  </si>
  <si>
    <t>1.1.4.1 Use Of Certified Seed</t>
  </si>
  <si>
    <t>1.1.4.2 Use Of Certified Planting Material</t>
  </si>
  <si>
    <t>1.1.4.3 Seed Treatment</t>
  </si>
  <si>
    <t>1.2 Crop Establishment</t>
  </si>
  <si>
    <t>1.2.1 Sowing</t>
  </si>
  <si>
    <t>1.2.2 Planting (Cuttings/Seedlings)</t>
  </si>
  <si>
    <t>1.2.2.1 Plant Spatial Arrangement</t>
  </si>
  <si>
    <t>1.3 Cultivation Techniques</t>
  </si>
  <si>
    <t>1.3.1 Soil Cultivation</t>
  </si>
  <si>
    <t>1.3.1.1 Reduced Tillage (Non-Inversion)</t>
  </si>
  <si>
    <t>1.3.1.2 Direct Seed/ Direct Sowing</t>
  </si>
  <si>
    <t>1.3.1.3 Plough (Inversion)</t>
  </si>
  <si>
    <t>1.3.2 Crop management</t>
  </si>
  <si>
    <t>1.3.2.1 Pruning</t>
  </si>
  <si>
    <t>1.3.2.2 Crop topping</t>
  </si>
  <si>
    <t>1.3.3 Harvest Management</t>
  </si>
  <si>
    <t>1.3.3.1 Advanced Harvest Technology</t>
  </si>
  <si>
    <t>1.3.3.2 Optimal Harvest Timing</t>
  </si>
  <si>
    <t>1.4 Amendments</t>
  </si>
  <si>
    <t>1.4.1.Suppressive Amendments</t>
  </si>
  <si>
    <t>1.4.1.1 Mulching</t>
  </si>
  <si>
    <t>1.4.2. Balanced fertilisation</t>
  </si>
  <si>
    <t>1.4.2.1 Organic Fertilisation</t>
  </si>
  <si>
    <t>1.4.3 Ph Management</t>
  </si>
  <si>
    <t>1.4.3.1 Liming</t>
  </si>
  <si>
    <t>1.4.4 Water Management</t>
  </si>
  <si>
    <t>1.4.4.1 Irrigation</t>
  </si>
  <si>
    <t>1.4.4.2 Drainage</t>
  </si>
  <si>
    <t>-</t>
  </si>
  <si>
    <t>1.5 Increase of natural regulation</t>
  </si>
  <si>
    <t>1.5.1 Management Of Ecological Infrastructure</t>
  </si>
  <si>
    <t>1.5.2 Management Of Resources To The Pest (landscape)</t>
  </si>
  <si>
    <t>1.5.2.1 Removal of non-crop hosts around the parcel</t>
  </si>
  <si>
    <t>1.6 Hygiene measures and biosecurity</t>
  </si>
  <si>
    <t>1.6.1 Cleaning Of Machinery And Equipment</t>
  </si>
  <si>
    <t>1.6.1.1 Cleaning Of Machinery And Equipment</t>
  </si>
  <si>
    <t>1.6.2 Management Of Resources To The Pest (materials in field)</t>
  </si>
  <si>
    <t>1.6.2.1 Water/Soil Sanitation</t>
  </si>
  <si>
    <t>1.6.2.2 Removal Of Inoculum Sources</t>
  </si>
  <si>
    <t>1.6.2.3 Suppression Of Pest And Disease Reservoirs</t>
  </si>
  <si>
    <t>1.6.3 Soil Disinfection</t>
  </si>
  <si>
    <t>1.6.3.1 Removal Of Nematodes, Soil Pathogens</t>
  </si>
  <si>
    <t>1.6.3.2 Soil fumigation</t>
  </si>
  <si>
    <t>2.Monitoring</t>
  </si>
  <si>
    <t>2.1 Monitoring</t>
  </si>
  <si>
    <t>2.1.1 Monitoring</t>
  </si>
  <si>
    <t>2.1.1.1 Drone-Based Crop And Pest Monitoring</t>
  </si>
  <si>
    <t>2.1.1.2 Field Observations</t>
  </si>
  <si>
    <t>2.1.1.3 Remote Sensing</t>
  </si>
  <si>
    <t>2.1.1.4 Monitoring With Traps</t>
  </si>
  <si>
    <t>2.1.2 Assessment</t>
  </si>
  <si>
    <t>2.1.2.1 Monitoring Reports</t>
  </si>
  <si>
    <t>2.1.2.2 Advisory Service</t>
  </si>
  <si>
    <t>2.1.3 Prognosis and forecast</t>
  </si>
  <si>
    <t>2.1.3.1 Disease forecast models</t>
  </si>
  <si>
    <t>2.1.3.2 Disease prediction models</t>
  </si>
  <si>
    <t>3. Decision making</t>
  </si>
  <si>
    <t>3.1 Decision Support Systems &amp; Thresholds</t>
  </si>
  <si>
    <t>3.1.1 Prediction And Warning (Seasonal)</t>
  </si>
  <si>
    <t>3.1.1.1 Use Of Pest And Disease Prediction Models</t>
  </si>
  <si>
    <t>3.1.1.2 Use Phenological Prediction Models</t>
  </si>
  <si>
    <t>3.1.1.3 Use Water Monitoring And Prediction Modelling</t>
  </si>
  <si>
    <t>3.1.2 Predictive Farm Systems (Long Term/Systemic)</t>
  </si>
  <si>
    <t>3.1.2.1 Modelling And Risk Assessment (Long Term)</t>
  </si>
  <si>
    <t>3.1.3 Thresholds</t>
  </si>
  <si>
    <t>3.1.3.1 Thresholds</t>
  </si>
  <si>
    <t>4. Biological, physical and other non chemical methods</t>
  </si>
  <si>
    <t>4.1. Biological Control</t>
  </si>
  <si>
    <t>4.1.1 Supplemental Release Of Live Beneficials</t>
  </si>
  <si>
    <t>4.1.1.1 Release of Macrofauna (e.g. above ground arthropod predators)</t>
  </si>
  <si>
    <t>4.1.1.2 Release of Microflora and Fauna (bacteria, fungi, nematoda)</t>
  </si>
  <si>
    <t>4.2 Biotechnical Control</t>
  </si>
  <si>
    <t>4.2.1 Attractants And Repellents (natural)</t>
  </si>
  <si>
    <t>4.2.1.1 Planting Of Repelling/Disturbing Plants</t>
  </si>
  <si>
    <t>4.2.2.1 Use Of Pheromone Traps</t>
  </si>
  <si>
    <t>4.2.3 Stimulation And Interference</t>
  </si>
  <si>
    <t>4.2.3.1 Plant Resistance Activation</t>
  </si>
  <si>
    <t>4.2.3.2 Ozon treatment (abiotic interference)</t>
  </si>
  <si>
    <t>4.2.3.3 UV light (abiotic interference)</t>
  </si>
  <si>
    <t>4.2.4 Engeneering of biocontrol agents</t>
  </si>
  <si>
    <t>4.2.4.1 Release of sterilised insect pest or organism</t>
  </si>
  <si>
    <t>4.3 Physical Control and mechanical</t>
  </si>
  <si>
    <t>4.3.1 Barriers</t>
  </si>
  <si>
    <t>4.3.1.1 Barriers: Natural Materials</t>
  </si>
  <si>
    <t>4.3.1.2 Barriers: Other Physical</t>
  </si>
  <si>
    <t>4.3.2 Thermal Control (Excluding Thermal Seed Treatment)</t>
  </si>
  <si>
    <t>4.3.2.1 Heat Killing Of Pests And Diseases</t>
  </si>
  <si>
    <t>4.3.2.2 Temperature Management</t>
  </si>
  <si>
    <t>4.3.3 Mechanical removal of pests</t>
  </si>
  <si>
    <t>4.3.3.1 Mechanical Weeding</t>
  </si>
  <si>
    <t>4.3.3.2 Robotic removal of pests and weeds</t>
  </si>
  <si>
    <t>4.3.4 Visual Attractant</t>
  </si>
  <si>
    <t>4.3.4.1 Mass Trapping</t>
  </si>
  <si>
    <t>4.4 Natural Substances</t>
  </si>
  <si>
    <t>4.4.1 Natural Substances</t>
  </si>
  <si>
    <t>4.4.1.1 Essential Oils And Plant Extracts</t>
  </si>
  <si>
    <t>4.4.1.2 Bio-Pesticides/Botanical Pesticides</t>
  </si>
  <si>
    <t>4.4.1.3 Bio-Fertiliser/ Bio Products</t>
  </si>
  <si>
    <t>5. Pesticide Selection</t>
  </si>
  <si>
    <t>5.1 Pesticide Selection</t>
  </si>
  <si>
    <t>5.1.1 Pesticide Selection</t>
  </si>
  <si>
    <t>5.1.1.1 Mixing Substances</t>
  </si>
  <si>
    <t>5.1.1.2 Single-Substance Choice</t>
  </si>
  <si>
    <t>6. Reduced pesticide use</t>
  </si>
  <si>
    <t>6.1 Reduced Pesticide Use</t>
  </si>
  <si>
    <t>6.1.1 Adapting Spraying Technology</t>
  </si>
  <si>
    <t>6.1.1.1 Equipment/pesticide application techniques/machineries</t>
  </si>
  <si>
    <t>6.1.1.2 Mode Of Application</t>
  </si>
  <si>
    <t>6.1.1.3 Precision Application</t>
  </si>
  <si>
    <t>6.1.2 Spray Application</t>
  </si>
  <si>
    <t>6.1.2.1 Pesticide Dosage</t>
  </si>
  <si>
    <t>6.1.2.2 Pesticide Timing</t>
  </si>
  <si>
    <t>6.1.2.3 Pesticide Frequency</t>
  </si>
  <si>
    <t>6.1.2.4 Pesticide And Adjuvants Placement</t>
  </si>
  <si>
    <t>7. Anti-resistance strategies</t>
  </si>
  <si>
    <t>7.1 Pesticide Selection</t>
  </si>
  <si>
    <t>7.1.1 Choice Of Active Substance And Control Agent</t>
  </si>
  <si>
    <t>7.1.1.1 Pesticide dosages (substance choice)</t>
  </si>
  <si>
    <t>7.1.1.2 Timing of pesticide application</t>
  </si>
  <si>
    <t>7.1.1.3 Pesticide Replacement/Rotation</t>
  </si>
  <si>
    <t>7.1.1.4 Pesticide Mixtures (Mixtures Of Moa)</t>
  </si>
  <si>
    <t>8. Evaluation</t>
  </si>
  <si>
    <t>8.1.Documentation And Reporting</t>
  </si>
  <si>
    <t>8.1.1 Record Keeping</t>
  </si>
  <si>
    <t>8.1.1.1 Maintaining detailed activity logs</t>
  </si>
  <si>
    <t>8.1.1.2 Maintaining Pest Monitoring Records</t>
  </si>
  <si>
    <t>8.1.2 Reporting Systems</t>
  </si>
  <si>
    <t>8.1.2.1 Use standardised reporting format</t>
  </si>
  <si>
    <t>8.1.2.2 Use of digital reporting systems</t>
  </si>
  <si>
    <t>8.1.2.3 Risk assessment reports</t>
  </si>
  <si>
    <t>8.1.2.4 Data Sharing Platforms</t>
  </si>
  <si>
    <t>8.2 Impact Assessment</t>
  </si>
  <si>
    <t>8.2.1 Efficacy Evaluation</t>
  </si>
  <si>
    <t>8.2.1.1 Performance measurement</t>
  </si>
  <si>
    <t>8.2.2 Environmental Assessment</t>
  </si>
  <si>
    <t>8.2.2.1 Assess Long-Term Environmental Sustainability</t>
  </si>
  <si>
    <t>8.2.2.2 Assess Impact on Biodiversity</t>
  </si>
  <si>
    <t>8.2.2.3 Assess soil Health and Structure</t>
  </si>
  <si>
    <t>8.2.2.4 Assess Ecosystem Services</t>
  </si>
  <si>
    <t>8.2.2.5 AssessWater Quality</t>
  </si>
  <si>
    <t>8.2.3 Societal Assessment</t>
  </si>
  <si>
    <t>8.2.3.1 Equity and Access</t>
  </si>
  <si>
    <t>8.2.3.2 Cultural and Social Values</t>
  </si>
  <si>
    <t>8.2.4 Economic Assessment</t>
  </si>
  <si>
    <t>8.2.4.1 Assess Labour Costs and Expertise</t>
  </si>
  <si>
    <t>8.2.4.2 Availability of Subsidies and Support</t>
  </si>
  <si>
    <t>8.2.4.3 Environmental Impact and Regulation</t>
  </si>
  <si>
    <t>8.2.4.4 Assess Long-Term vs. Short-Term Costs</t>
  </si>
  <si>
    <t>8.2.4.5 Market Prices and Economic Conditions</t>
  </si>
  <si>
    <t>8.2.4.6 Crop Value and Yield</t>
  </si>
  <si>
    <t>8.2.4.7 Cost of Control Measures</t>
  </si>
  <si>
    <t>1.1.1.1.1 Cultivar mixtures</t>
  </si>
  <si>
    <t>1.1.1.1.2 Cultivar monoculture</t>
  </si>
  <si>
    <t>1.1.2.1.1 Crop sequences</t>
  </si>
  <si>
    <t>1.1.2.1.2 Relay cropping</t>
  </si>
  <si>
    <t>1.1.2.1.4 Fallow (pest suppression through fallow)</t>
  </si>
  <si>
    <t>1.1.2.1.3 Service/cover crop (sequential)</t>
  </si>
  <si>
    <t>1.1.2.2.1 Crop species mixtures</t>
  </si>
  <si>
    <t>1.1.2.2.2 Service/cover crop (spatial)</t>
  </si>
  <si>
    <t>1.1.3.1.1 Agrochemical</t>
  </si>
  <si>
    <t>1.1.3.1.2 Soil texture</t>
  </si>
  <si>
    <t>1.1.3.1.3 Soil structure</t>
  </si>
  <si>
    <t>1.1.3.1.4 Microbiology</t>
  </si>
  <si>
    <t>1.1.3.2.1 Climatic maps/tools/instruments</t>
  </si>
  <si>
    <t>1.1.3.3.1 Phytosanitary risk</t>
  </si>
  <si>
    <t>1.1.3.2.2 Winter hardiness/early versus late cultivar</t>
  </si>
  <si>
    <t>1.1.4.1.1 Use of certified standard</t>
  </si>
  <si>
    <t>1.1.4.1.2 Physiological value (quick emergence)</t>
  </si>
  <si>
    <t>1.1.4.1.3 Phytosanitary quality (absence of pathogens and weed seeds)</t>
  </si>
  <si>
    <t>1.1.4.2.1 Use of certified standard</t>
  </si>
  <si>
    <t>1.1.4.3.1 Microbial inoculants</t>
  </si>
  <si>
    <t>1.1.4.3.2 Steeping</t>
  </si>
  <si>
    <t>1.1.4.3.3 Thermic</t>
  </si>
  <si>
    <t>1.1.4.3.4 Botanicals</t>
  </si>
  <si>
    <t>1.1.4.3.5 Seed clusters</t>
  </si>
  <si>
    <t>1.1.4.3.6 Electron treatment</t>
  </si>
  <si>
    <t>1.2.1.1 Sowing Time</t>
  </si>
  <si>
    <t>1.2.1.2 Seeding Depth</t>
  </si>
  <si>
    <t>1.2.1.3 Seed Density</t>
  </si>
  <si>
    <t>1.2.1.4 Sown plant spatial arrangement</t>
  </si>
  <si>
    <t>1.2.1.1.1 Early/late sowing/delayed sowing</t>
  </si>
  <si>
    <t>1.2.1.2.1 Shallow or deep sowing</t>
  </si>
  <si>
    <t>1.2.1.3.1 Low density (disease prevention)</t>
  </si>
  <si>
    <t>1.2.1.3.2 High density (weed prevention)</t>
  </si>
  <si>
    <t>1.2.1.4.1 Sowing in raised beds</t>
  </si>
  <si>
    <t>1.2.1.4.2 Sowing three densified rows</t>
  </si>
  <si>
    <t>1.2.1.4.3 Sowing positioned on the row and perpendicularity</t>
  </si>
  <si>
    <t>1.2.2.1.1 Row spacing</t>
  </si>
  <si>
    <t>1.2.2.1.2 Plant density</t>
  </si>
  <si>
    <t>1.2.2.1.3 Precision seeding/(patch cropping)</t>
  </si>
  <si>
    <t>1.3.1.1.1 Cultivator (Tine or S-Tine Cultivator)</t>
  </si>
  <si>
    <t>1.3.1.1.2 Shallow Cultivator</t>
  </si>
  <si>
    <t>1.3.1.2.1 Drill Planters</t>
  </si>
  <si>
    <t>1.3.1.2.2 Seed Drills</t>
  </si>
  <si>
    <t>1.3.1.2.3 No-Till Seeders</t>
  </si>
  <si>
    <t>1.3.1.2.4 Air Seeders</t>
  </si>
  <si>
    <t>1.3.1.3.1 Moldboard Plough</t>
  </si>
  <si>
    <t>1.3.1.3.2 Chisel Plough</t>
  </si>
  <si>
    <t>1.3.2.1.1 Appropriate time and weather condition</t>
  </si>
  <si>
    <t>1.3.2.2.1 Mechanical Topping</t>
  </si>
  <si>
    <t>1.3.2.2.2 Topping with Flail Mowers or Mulchers</t>
  </si>
  <si>
    <t>1.3.3.1.1 Seed destruction</t>
  </si>
  <si>
    <t>1.3.3.1.2 Low impact harvest</t>
  </si>
  <si>
    <t>1.3.3.2.1 Early/late harvest</t>
  </si>
  <si>
    <t>1.4.1.1.1 Organic Mulch (e.g., straw, compost, wood chips)</t>
  </si>
  <si>
    <t>1.4.1.1.2 Inorganic Mulch (e.g., plastic film, gravel)</t>
  </si>
  <si>
    <t>1.4.1.1.3 Living Mulch (e.g., cover crops or ground cover)</t>
  </si>
  <si>
    <t>1.4.1.1.4 Temperature Regulation Mulch</t>
  </si>
  <si>
    <t>1.4.2.1.1 Compost (animal)</t>
  </si>
  <si>
    <t>1.4.2.1.2 Compost (plant)</t>
  </si>
  <si>
    <t>1.4.2.1.3 Green manure (cover crops)</t>
  </si>
  <si>
    <t>1.4.2.1.4 Vermicompost</t>
  </si>
  <si>
    <t>1.4.2.1.5 Animal Manure (Raw)</t>
  </si>
  <si>
    <t>1.4.2.1.6 Optimised Nutrient Dosing</t>
  </si>
  <si>
    <t>1.4.2.1.7 Use of Slow-Release Fertilisers</t>
  </si>
  <si>
    <t>1.4.2.1.8 Split Applications</t>
  </si>
  <si>
    <t>1.4.3.1.1 Type of Lime (Calcium Carbonate vs. Dolomitic Lime)</t>
  </si>
  <si>
    <t>1.4.3.1.2 Application Timing</t>
  </si>
  <si>
    <t>1.4.3.1.3Lime Particle Size (Fineness)</t>
  </si>
  <si>
    <t>1.4.3.1.4 Lime Incorporation (Depth of Application)</t>
  </si>
  <si>
    <t>1.4.3.1.5 Interaction with Fertiliser Application</t>
  </si>
  <si>
    <t>1.4.4.1.1 Drip irrigationIrrigation</t>
  </si>
  <si>
    <t>1.4.4.1.2 Automated Irrigation Systems</t>
  </si>
  <si>
    <t>1.4.4.1.3 Sensor-Based Irrigation Management</t>
  </si>
  <si>
    <t>1.5.1.1.2 Beetle banks</t>
  </si>
  <si>
    <t>1.5.1.1.3 Field margins</t>
  </si>
  <si>
    <t>1.5.1.1.4 Semi natural habitat (SNH)</t>
  </si>
  <si>
    <t>1.5.1.1.5 Buffer zones</t>
  </si>
  <si>
    <t>1.5.1.1.6 Introduction of man made structures (e.g. bird poles, stone mounds, polinator shelter)</t>
  </si>
  <si>
    <t>1.6.1.1.1 Frequency of Cleaning</t>
  </si>
  <si>
    <t>1.6.1.1.2 Cleaning Techniques</t>
  </si>
  <si>
    <t>1.6.1.1.3 Water and Detergent Use</t>
  </si>
  <si>
    <t>1.6.1.1.4 Legal and Biosecurity Requirements</t>
  </si>
  <si>
    <t>1.6.2.2.1 Removal of plant debris</t>
  </si>
  <si>
    <t>1.6.2.2.2 Removal of infested plant parts</t>
  </si>
  <si>
    <t>1.6.2.2.3 Plant debris management</t>
  </si>
  <si>
    <t>1.6.2.2.4 Mulching/cutting of debris</t>
  </si>
  <si>
    <t>1.6.2.3.1 Weed Hosts</t>
  </si>
  <si>
    <t>1.6.2.3.2 Crop Residue Management</t>
  </si>
  <si>
    <t>1.6.2.3.3 Alternate Hosts (Non-Crop Plants)</t>
  </si>
  <si>
    <t>1.6.2.3.4 Soil Reservoirs</t>
  </si>
  <si>
    <t>1.6.2.3.5Water Sources</t>
  </si>
  <si>
    <t>1.6.3.1 Sowing plant species with Soil disinfection/ disinfection effect</t>
  </si>
  <si>
    <t>2.1.1.1.1 Drone Type and Specifications</t>
  </si>
  <si>
    <t>2.1.1.1.2 Flight Planning and Scheduling</t>
  </si>
  <si>
    <t>2.1.1.1.3 Integration with Other Monitoring Systems</t>
  </si>
  <si>
    <t>2.1.1.1.4 Calibration and Maintenance</t>
  </si>
  <si>
    <t>2.1.1.2.1 Visual inspection of plants</t>
  </si>
  <si>
    <t>2.1.1.2.2 Soil survey</t>
  </si>
  <si>
    <t>2.1.1.2.3 Visual inspection of plant debris</t>
  </si>
  <si>
    <t>2.1.1.3.1 Remote Sensing Technology and Sensors</t>
  </si>
  <si>
    <t>2.1.1.3.2 Resolution and Scale</t>
  </si>
  <si>
    <t>2.1.1.4.1 Visual attractants</t>
  </si>
  <si>
    <t>2.1.1.4.2 Olfactory attractants (pheromones and feeding attractants)</t>
  </si>
  <si>
    <t>2.1.1.4.3 Smart traps</t>
  </si>
  <si>
    <t>2.1.2.1.1 Country level reports</t>
  </si>
  <si>
    <t>2.1.2.2.1 Expertise and specialisation</t>
  </si>
  <si>
    <t>2.1.2.2.3 Follow up and support</t>
  </si>
  <si>
    <t>2.1.2.2.2 Customisation and recommendations</t>
  </si>
  <si>
    <t>2.1.3.1.1 Weather conditions</t>
  </si>
  <si>
    <t>8.2.3.3 Education and Awareness (e.g. farmers round tables</t>
  </si>
  <si>
    <t>3.1.1.1.1 Thresholds</t>
  </si>
  <si>
    <t>3.1.1.1.2 Warning and Alert Systems</t>
  </si>
  <si>
    <t>3.1.1.2.1 Growth stages prediction according to local climatic conditions</t>
  </si>
  <si>
    <t>3.1.1.3.1 Real time monitoring of field water capacity</t>
  </si>
  <si>
    <t>3.1.2.1.1 Risk Factor Analysis (more detail required to which pest or risk it is)</t>
  </si>
  <si>
    <t>3.1.3.1.1 Thresholds for biological intervention</t>
  </si>
  <si>
    <t>3.1.3.1.2 Thresholds for chemical intervention</t>
  </si>
  <si>
    <t>4.1.1.1.1 Carabid predators</t>
  </si>
  <si>
    <t>4.1.1.2.1 Entomopathogenic nematodes</t>
  </si>
  <si>
    <t>4.2.1.1.1 Strips</t>
  </si>
  <si>
    <t>4.2.1.1.2 Spots</t>
  </si>
  <si>
    <t>4.2.1.1.3 Push-pull strategies (combined)</t>
  </si>
  <si>
    <t>4.2.2.2.1 Ultrasound</t>
  </si>
  <si>
    <t>4.2.3.1.1 Induced resistance</t>
  </si>
  <si>
    <t>4.2.3.1.2 Use of Elicitors</t>
  </si>
  <si>
    <t>4.2.3.2.1 different exposures levels</t>
  </si>
  <si>
    <t>4.2.4.1.1 Mating interference</t>
  </si>
  <si>
    <t>4.3.1.1.1 Straw barrier</t>
  </si>
  <si>
    <t>4.3.1.1.2 Chalk barrier</t>
  </si>
  <si>
    <t>4.3.1.1.3 Salt barrier</t>
  </si>
  <si>
    <t>4.3.1.2.1 Electric fences</t>
  </si>
  <si>
    <t>4.3.1.2.2 Nets</t>
  </si>
  <si>
    <t>4.3.1.2.3 Insect capture channels around fields to prevent walking insects from entering</t>
  </si>
  <si>
    <t>4.3.2.1.1 Thermal weed control</t>
  </si>
  <si>
    <t>4.3.2.1.2 Soil sterilisation: steam</t>
  </si>
  <si>
    <t>4.3.2.1.3 Decontamination of amendments (of soil, planting materials, compost etc)</t>
  </si>
  <si>
    <t>4.3.2.2.1 Temperature control/ plasticulture</t>
  </si>
  <si>
    <t>4.3.2.2.2 Cold storage temperatures to kill pests in fruit storage</t>
  </si>
  <si>
    <t>4.3.3.1.1 Hand or machine</t>
  </si>
  <si>
    <t>4.3.3.1.2 Physical removal, electrical, burning Burning</t>
  </si>
  <si>
    <t>4.3.3.1.3 Weeding between rows</t>
  </si>
  <si>
    <t>4.3.4.1.1 Coloured traps</t>
  </si>
  <si>
    <t>4.3.4.1.2 Coloured sticky traps</t>
  </si>
  <si>
    <t>4.3.4.1.3 Pan traps</t>
  </si>
  <si>
    <t>4.3.4.1.4 Light traps</t>
  </si>
  <si>
    <t>4.3.4.1.5 Sticky traps</t>
  </si>
  <si>
    <t>4.4.1.1.1 Seed treatments</t>
  </si>
  <si>
    <t>4.4.1.1.2 Foliar/plant protection</t>
  </si>
  <si>
    <t>5.1.1.2.1 Choosing least harmful pesticide</t>
  </si>
  <si>
    <t>5.1.1.2.2Choosing most specific pesticide</t>
  </si>
  <si>
    <t>6.1.1.1.2 Spray Drift Control Technologies</t>
  </si>
  <si>
    <t>6.1.1.1.1 Nozzle Selection and Calibration</t>
  </si>
  <si>
    <t>6.1.1.1.3 Automatic Section Control (ASC)</t>
  </si>
  <si>
    <t>6.1.1.2.1 Seed treatment/spraying</t>
  </si>
  <si>
    <t>6.1.1.2.2 Foliage application</t>
  </si>
  <si>
    <t>6.1.1.3.1 Band application</t>
  </si>
  <si>
    <t>6.1.1.3.2 Overall application</t>
  </si>
  <si>
    <t>6.1.1.3.3 Variable rate</t>
  </si>
  <si>
    <t>6.1.1.3.4 Spot spraying- green on brown selection of weeds</t>
  </si>
  <si>
    <t>6.1.2.1.1 Amount of spray liquid adapted to the crop</t>
  </si>
  <si>
    <t>6.1.2.2.1 Weather conditions</t>
  </si>
  <si>
    <t>6.1.2.2.2 Spraying in the beginning of pest population development r according to threshold</t>
  </si>
  <si>
    <t>6.1.2.3.1 Pest Population Dynamics</t>
  </si>
  <si>
    <t>6.1.2.3.2 Crop Growth Stage</t>
  </si>
  <si>
    <t>6.1.2.3.3 Environmental Conditions</t>
  </si>
  <si>
    <t>7.1.1.1.1 Appropriate dosages to kill sufficient level of pest and pathogens to avoid resistance</t>
  </si>
  <si>
    <t>7.1.1.2.1 Targeting Early Pest Stages</t>
  </si>
  <si>
    <t>7.1.1.2.3 Avoiding Late Application</t>
  </si>
  <si>
    <t>7.1.1.2.2 Timing Based on Pest Thresholds</t>
  </si>
  <si>
    <t>7.1.1.3.1 Rotating different mode of actions in active ingredients</t>
  </si>
  <si>
    <t>7.1.1.4.1 Compatibility of Active Ingredients</t>
  </si>
  <si>
    <t>7.1.1.4.2 Dosage adjustment</t>
  </si>
  <si>
    <t>8.1.1.1.1 Fertiliser applications documentation</t>
  </si>
  <si>
    <t>8.1.1.1.2 Fungicide application documentation</t>
  </si>
  <si>
    <t>8.1.1.1.3 Pesticide application documentation</t>
  </si>
  <si>
    <t>8.1.1.1.4 IPM measure implementation and documentation</t>
  </si>
  <si>
    <t>8.1.1.2.1 On farm monitoring records</t>
  </si>
  <si>
    <t>8.1.2.1.1 Standardised reporting across regions/countries</t>
  </si>
  <si>
    <t>8.1.2.2.1 Farm internal use of data</t>
  </si>
  <si>
    <t>8.1.2.3.1 Pest and disease reports</t>
  </si>
  <si>
    <t>8.2.1.1.1 Pesticide efficacy</t>
  </si>
  <si>
    <t>8.2.1.1.2 Fungicide efficacy</t>
  </si>
  <si>
    <t>8.2.1.1.3 Herbicide efficacy</t>
  </si>
  <si>
    <t>8.2.3.2.1 Societal asessment of IPM uptake</t>
  </si>
  <si>
    <t>8.2.3.3.1 Farmers round tables</t>
  </si>
  <si>
    <t>8.2.3.3.2 IPM workshops</t>
  </si>
  <si>
    <t>8.2.4.4.1 On farm IPM implementation cost asessment</t>
  </si>
  <si>
    <t>8.2.4.6.1 Market evaluation of crop and crop quality</t>
  </si>
  <si>
    <t>8.2.4.7.1 On farm IPM implementation cost</t>
  </si>
  <si>
    <t>IPM principles</t>
  </si>
  <si>
    <t>1.3.1.4 Stale Seed Bed</t>
  </si>
  <si>
    <t>1.3.1.4.1 Power Harrow</t>
  </si>
  <si>
    <t>1.3.1.4.2 Cultivator (Tine or S-Tine Cultivator)</t>
  </si>
  <si>
    <t>4.2.2.2 Other olfactory Attractants/Repellents</t>
  </si>
  <si>
    <t>4.2.2 Attractants and repellents (other)</t>
  </si>
  <si>
    <t>4.2.2.1.1 Trap crops</t>
  </si>
  <si>
    <t>4.2.2.1.2 Mass trapping</t>
  </si>
  <si>
    <t>4.2.2.1.3 Mating disruption</t>
  </si>
  <si>
    <t>4.2.2.1.4 Pheromone sticky traps (colourless)</t>
  </si>
  <si>
    <t>2.1.2.3 Molecular detection tools</t>
  </si>
  <si>
    <t>2.1.2.4 Geo-morphometric analysis for pest management</t>
  </si>
  <si>
    <t>2.1.2.5 Identification of pest and diseases</t>
  </si>
  <si>
    <t>2.1.2.5.1 Pest identification keys</t>
  </si>
  <si>
    <t>2.1.2.3.2 Enzyme based analysis</t>
  </si>
  <si>
    <t>2.1.2.3.1 DNA based analysis</t>
  </si>
  <si>
    <t>4.2.3.3.1 different exposures levels</t>
  </si>
  <si>
    <t>6.1.2.4.1 Pesticide only sprayed on the outside of orchard</t>
  </si>
  <si>
    <t>Guidelines of each country linked to the WP2.1 taxonomy of practices</t>
  </si>
  <si>
    <t>Surface</t>
  </si>
  <si>
    <t>Link to practices</t>
  </si>
  <si>
    <t>Country of the cited guideline</t>
  </si>
  <si>
    <t>Surface supporting the Guideline: … Ha</t>
  </si>
  <si>
    <t>Explanation of the entered value</t>
  </si>
  <si>
    <t>Source of the surface</t>
  </si>
  <si>
    <t>Origin of the Guideline (specifications, label, certification, etc)</t>
  </si>
  <si>
    <t>URL Link of the Source of the Guideline</t>
  </si>
  <si>
    <t>For replication purposes, note where the guideline can be found in the source</t>
  </si>
  <si>
    <t>Is the Source (specification, label, certification) of the Guideline Biding or Optionnal in the Country ?</t>
  </si>
  <si>
    <t>Is the guideline biding or optionnal in the source of the guideline</t>
  </si>
  <si>
    <t>Area (ha) in the Country supporting the guideline</t>
  </si>
  <si>
    <t>IF POSSIBLE : Area (ha) in the Country supporting each practice</t>
  </si>
  <si>
    <t>If the surface is estimated how it is estimated ?</t>
  </si>
  <si>
    <t>IPM practices from Taxonomy using [Tax_layers_ids] sheet (Format : …; …; …)</t>
  </si>
  <si>
    <t>W1000</t>
  </si>
  <si>
    <t>F0000</t>
  </si>
  <si>
    <t>I4000</t>
  </si>
  <si>
    <t>I1110</t>
  </si>
  <si>
    <t>R2000</t>
  </si>
  <si>
    <t>R1000</t>
  </si>
  <si>
    <t>C1500</t>
  </si>
  <si>
    <t>UAA</t>
  </si>
  <si>
    <t>ARA</t>
  </si>
  <si>
    <t>P1000</t>
  </si>
  <si>
    <t>On which crops can the practices be applied. Use the reporting code on the sheet [Crop choice]</t>
  </si>
  <si>
    <t>Practices from taxonomy (Layer 4) targeted by the guideline. Use the reporting Layer on the sheet [Tax_layers_ids]</t>
  </si>
  <si>
    <t>Favoring agricultural land plots with an area of less than 6 hectares</t>
  </si>
  <si>
    <t>"4.2 Taille des parcelles"</t>
  </si>
  <si>
    <t>"4.3 Poids de la culture principale (en % de la SAU)</t>
  </si>
  <si>
    <t>Origin or URL Link of the Source of the  surface</t>
  </si>
  <si>
    <t xml:space="preserve">Potential Deployment </t>
  </si>
  <si>
    <t>1.5.1.2.1 Flower strips</t>
  </si>
  <si>
    <t>1.5.1.2.2 Preserving grass clover between rows</t>
  </si>
  <si>
    <t>1.5.1.2.3 Provision of nesting sites (permanent herbaceous spots…)</t>
  </si>
  <si>
    <t>1.5.1.2.4 Provision of nesting sites (natural)</t>
  </si>
  <si>
    <t>1.5.1.2.5 Provision of nesting sites (artificial)</t>
  </si>
  <si>
    <t>1.5.1.2.6 Introduction of man made structures (e.g. bird poles, stone mounds, pollinator shelter)</t>
  </si>
  <si>
    <r>
      <t xml:space="preserve">1.5.1.2 Creation Or Restauration Of Habitat For Beneficial Organisms </t>
    </r>
    <r>
      <rPr>
        <b/>
        <sz val="10"/>
        <color theme="1"/>
        <rFont val="Calibri"/>
        <family val="2"/>
        <scheme val="minor"/>
      </rPr>
      <t>INSIDE</t>
    </r>
    <r>
      <rPr>
        <sz val="10"/>
        <color theme="1"/>
        <rFont val="Calibri"/>
        <family val="2"/>
        <scheme val="minor"/>
      </rPr>
      <t xml:space="preserve"> The Production Area</t>
    </r>
  </si>
  <si>
    <r>
      <t xml:space="preserve">1.5.1.1 Creation Or Restauration Of Habitat For Beneficial Organisms </t>
    </r>
    <r>
      <rPr>
        <b/>
        <sz val="10"/>
        <color theme="1"/>
        <rFont val="Calibri"/>
        <family val="2"/>
        <scheme val="minor"/>
      </rPr>
      <t>OUTSIDE</t>
    </r>
    <r>
      <rPr>
        <sz val="10"/>
        <color theme="1"/>
        <rFont val="Calibri"/>
        <family val="2"/>
        <scheme val="minor"/>
      </rPr>
      <t xml:space="preserve"> The Production Area</t>
    </r>
  </si>
  <si>
    <t>https://agriculture.gouv.fr/certification-environnementale-mode-demploi-pour-les-exploitations 
THEN :  "Les niveaux de certification environnementale" 
THEN : "Plan de contrôle niveau 3[...]".</t>
  </si>
  <si>
    <t>Biding</t>
  </si>
  <si>
    <t>1.5.1.1.1; 1.5.1.1.2; 1.5.1.1.3; 1.5.1.1.4; 1.5.1.1.5; 1.5.1.1.6; 1.5.1.2.1; 1.5.1.2.3; 1.5.1.2.4</t>
  </si>
  <si>
    <t>1.1.2.1.1; 1.1.2.1.2</t>
  </si>
  <si>
    <t>Limit the surface area of the main crop</t>
  </si>
  <si>
    <t>1.4.4.1.3</t>
  </si>
  <si>
    <t>R</t>
  </si>
  <si>
    <t>Totality of the orchards.</t>
  </si>
  <si>
    <t>Crops using [Crop_choice] sheet (…; …; …)</t>
  </si>
  <si>
    <t>https://agriculture.gouv.fr/les-chiffres-cles-de-la-haute-valeur-environnementale-hve
THEN : A télécharger "Chiffres-clefs de la Haute valeur environnementale par région - juillet 2024"</t>
  </si>
  <si>
    <t>L</t>
  </si>
  <si>
    <t>Sum of "Grandes cultures" and "Maraîchages" HVE surfaces. It is the maximum surface possible if the guideline was mandatory.</t>
  </si>
  <si>
    <t>ARA; PECR</t>
  </si>
  <si>
    <t>Total of the "Surface minimale associée (en ha)". It is the maximum surface possible if the guideline was mandatory.</t>
  </si>
  <si>
    <t>Total of the "Surface minimale associée (en ha)" - "Autres cultures". It is the maximum surface possible if the guideline was mandatory.</t>
  </si>
  <si>
    <t>Is your information / source relevant ? Note M, L, E or R.</t>
  </si>
  <si>
    <t>Could be largely deployed in field crops / - Mechanic logistic</t>
  </si>
  <si>
    <t>Could be largely deployed in field crops / - Loss of cultivated area, compensation $ ?</t>
  </si>
  <si>
    <t>Italy</t>
  </si>
  <si>
    <t xml:space="preserve">Germany </t>
  </si>
  <si>
    <t xml:space="preserve">www.isip.de </t>
  </si>
  <si>
    <t>National action plan on sustainable use of plant protection products</t>
  </si>
  <si>
    <t>ISIP</t>
  </si>
  <si>
    <t>Sweden</t>
  </si>
  <si>
    <t>Optional</t>
  </si>
  <si>
    <t>Jordbruksverket</t>
  </si>
  <si>
    <t>Poland</t>
  </si>
  <si>
    <t>https://www.gov.pl/web/rolnictwo/ochrona-roslin</t>
  </si>
  <si>
    <t>Plant protection products</t>
  </si>
  <si>
    <t>Poland Ministry</t>
  </si>
  <si>
    <t>https://www.agrofagi.com.pl/143,wykaz-srodkow-ochrony-roslin- dla-integrowanej- produkcji.html.</t>
  </si>
  <si>
    <t xml:space="preserve">Total IPM practices </t>
  </si>
  <si>
    <t>4.1; 4.2; 4.3; 5.1</t>
  </si>
  <si>
    <t>Article 57(2)(2) Act on Plant Protection Products (Journal of Laws, 2024, item 630). Bulletin of Acts and Decrees.</t>
  </si>
  <si>
    <t>Poland Ministry - Article 57 (2)(2)</t>
  </si>
  <si>
    <t>5.1; 7.1</t>
  </si>
  <si>
    <t>1.1; 1.2; 1.3; 1.4; 1.5; 1.6; 2.1; 6.1; 8.1.1; 8.1.2</t>
  </si>
  <si>
    <t>1.1.1; 1.1.2; 1.1.3; 1.1.4; 1.4; 1.5; 2.1; 3.1; 4.1; 4.2; 4.3.1; 4.3.2; 4.3.3; 5.1; 6.1; 7.1</t>
  </si>
  <si>
    <t>Romania</t>
  </si>
  <si>
    <t>ISTIS</t>
  </si>
  <si>
    <t>Plant Varieties</t>
  </si>
  <si>
    <t xml:space="preserve">https://ec.europa.eu/food/plant-variety-portal/ </t>
  </si>
  <si>
    <t>Eu plant variety</t>
  </si>
  <si>
    <t xml:space="preserve"> https://www.incda-fundulea.ro/ </t>
  </si>
  <si>
    <t>Cereal Varieties</t>
  </si>
  <si>
    <t xml:space="preserve">National Agricultural Research and Development Institute (INCDA) </t>
  </si>
  <si>
    <t>Agency for Payments and Intervention in Agriculture (APIA).</t>
  </si>
  <si>
    <t>SUPPORT to Farmers</t>
  </si>
  <si>
    <t xml:space="preserve">https://www.incs.ro/contact1.htm </t>
  </si>
  <si>
    <t>National quality seed inspection</t>
  </si>
  <si>
    <t>Seed inspection and selection</t>
  </si>
  <si>
    <t>https://agricrops.ro/product/donau-saat-cereale-toamna/</t>
  </si>
  <si>
    <t xml:space="preserve"> https://www.corteva.ro/content/dam/dpagco/corteva/eu/ro/ro/files/cataloage/Catalog_Rapita_2022_Corteva.pdf </t>
  </si>
  <si>
    <t>Resistant and tolerant cv</t>
  </si>
  <si>
    <t>https://www.madr.ro/ghid-de-bune-practici-agricole.html</t>
  </si>
  <si>
    <t>Good agricultural practices Tillage</t>
  </si>
  <si>
    <t xml:space="preserve">(https://www.madr.ro/docs/agricultura/2022/ghid-de-bune-practici-in-agricultura-.pdf) </t>
  </si>
  <si>
    <t>Rotation</t>
  </si>
  <si>
    <t>1.1.2</t>
  </si>
  <si>
    <t>1.3</t>
  </si>
  <si>
    <t>1.1.4.1</t>
  </si>
  <si>
    <t>1.1.1; 1.1.3; 1.1.4.2</t>
  </si>
  <si>
    <t>1.1.1.1</t>
  </si>
  <si>
    <t>8.2.3; 8.2.4</t>
  </si>
  <si>
    <t xml:space="preserve">Remaining IPM practices </t>
  </si>
  <si>
    <t xml:space="preserve">1.2.1; 1.2.2; 1.3.3; 1.4.1; 1.4.2; 1.5.1; 1.5.2; 2.1; 3.1; 4.1; 4.2; 4.3; 4.4; 5.1; 6.1; 7.1 </t>
  </si>
  <si>
    <t>C1000; C1100; C1110; C1111; C1112;C1120</t>
  </si>
  <si>
    <t>ARA P1000; P9000; C1000</t>
  </si>
  <si>
    <t>ARA; P1000; P9000; C1000</t>
  </si>
  <si>
    <t>ARA C1000; C1100; C1110; C1111; C1112;C1120</t>
  </si>
  <si>
    <t>Rete Rurale Nazionale</t>
  </si>
  <si>
    <t>https://www.reterurale.it/flex/cm/pages/ServeBLOB.php/L/IT/IDPagina/24285</t>
  </si>
  <si>
    <t>Total IPM practices for wheat crops</t>
  </si>
  <si>
    <t>1.1; 1.2; 1.3; 1.4; 1.5; 2.1; 3.1; 4.1; 4.2; 4.3.1; 4.3.2.1.1; 4.3.3; 4.4; 5.1; 6.1; 7.1; 8.1; 8.2.4.2</t>
  </si>
  <si>
    <t>https://www.reterurale.it/flex/cm/pages/ServeBLOB.php/L/IT/IDPagina/26186</t>
  </si>
  <si>
    <t>DM del 16 settembre 2021, n. 438987</t>
  </si>
  <si>
    <t>https://www.reterurale.it/flex/cm/pages/ServeBLOB.php/L/IT/IDPagina/24334</t>
  </si>
  <si>
    <t>Total IPM guidelines for fruit trees and horticolture</t>
  </si>
  <si>
    <t xml:space="preserve">1.1.1.1; 1.1.2.2; 1.1.3; 1.1.4.2; 1.3; 1.4; 1.5; 1.6.1; 1.6.2; 8.2.4.1 </t>
  </si>
  <si>
    <t>Total IPM guidelines for fruit trees (apple/plum)</t>
  </si>
  <si>
    <t>https://www.inhort.pl/files/sor/programy_ochrony/Program_ochrony_jabloni.pdf</t>
  </si>
  <si>
    <t>Technical growing standards for perennial crops</t>
  </si>
  <si>
    <t>1.1; 1.2; 1.6; 2.1; 3.1; 4.1; 4.2; 4.3</t>
  </si>
  <si>
    <t xml:space="preserve">https://fis.mps.hr/fis/javna-trazilica-szb  </t>
  </si>
  <si>
    <t>1.1.2; 1.1.3; 1.1.4; 1.2.2; 1.4; 1.5; 1.6; 2.1; 3.1; 4.3.1; 4.3.2.1.1; 4.3.3; 8.1; 8.2.4.2</t>
  </si>
  <si>
    <t xml:space="preserve"> 4.1; 4.2; 4.4; 5.1.1; 6.1.1; 6.1.2; 7.1</t>
  </si>
  <si>
    <t>Pesticides use and application</t>
  </si>
  <si>
    <t>Disease, pest and weed management</t>
  </si>
  <si>
    <t>1.1; 1.2; 1.3; 1.4; 1.5; 1.6; 2.1; 3.1; 8.1; 8.2.4.2</t>
  </si>
  <si>
    <t>4.1; 4.2; 4.3.1; 4.3.2.1.1; 4.3.3; 4.4; 5.1; 6.1; 7.1</t>
  </si>
  <si>
    <t xml:space="preserve">Remaining Technical growing standards for Apple tree </t>
  </si>
  <si>
    <t>APIA</t>
  </si>
  <si>
    <t>Reccomended varieties</t>
  </si>
  <si>
    <t>National Phytosanitary Authority</t>
  </si>
  <si>
    <t>Pesticide use and application</t>
  </si>
  <si>
    <t>Pestexpert Database</t>
  </si>
  <si>
    <t>https://www.anfdf.ro/index/pestexpert.html</t>
  </si>
  <si>
    <t>https://www.anfdf.ro/sanatate/ghid/ghidboli.pdf</t>
  </si>
  <si>
    <t>https://www.anfdf.ro/sanatate/ghid/Ghid_semintoase_mai_iunie_2019.pdf</t>
  </si>
  <si>
    <t>Substances approved for apple and plum pests and diseases</t>
  </si>
  <si>
    <t>Codexul Produselor Fitosanitare (app)</t>
  </si>
  <si>
    <t>https://codexul-fitosanitar.validsoftware.ro/</t>
  </si>
  <si>
    <t>1.1; 1.2; 1.3; 1.4.1; 1.4.2; 1.4.3; 5.1.1.2.1; 5.1.1.2.2; 6.1</t>
  </si>
  <si>
    <t>1.4.4; 1.4.4.1</t>
  </si>
  <si>
    <t>Catalogue of plant protection products approved</t>
  </si>
  <si>
    <t>https://www.protezionedellepiante.it/wp-content/uploads/2020/06/dm_22_01_2014.pdf</t>
  </si>
  <si>
    <t xml:space="preserve">Pesticide use </t>
  </si>
  <si>
    <t>PAN (National Action Plan)</t>
  </si>
  <si>
    <t>Binding</t>
  </si>
  <si>
    <t>https://www.reterurale.it/flex/cm/pages/ServeBLOB.php/L/IT/IDPagina/16547</t>
  </si>
  <si>
    <t>DM on IPM</t>
  </si>
  <si>
    <t xml:space="preserve">Total IPM guidelines </t>
  </si>
  <si>
    <t>https://www.protezionedellepiante.it/sorveglianza/</t>
  </si>
  <si>
    <t>Monitoring</t>
  </si>
  <si>
    <t>2.1.1</t>
  </si>
  <si>
    <t>SFN (National Phytosanitary Service)</t>
  </si>
  <si>
    <t>3.1.3.1; 4.1; 4.2; 4.3; 4.4; 5.1; 6.1</t>
  </si>
  <si>
    <t>https://www.protezionedellepiante.it/wp-content/uploads/2023/06/decreto-legislativo_19_2021-consolidato.pdf</t>
  </si>
  <si>
    <t>Phytosanitary action</t>
  </si>
  <si>
    <t>2.1.1; 3.1.3.1; 4.1; 4.2; 4.3; 4.4; 5.1; 6.1</t>
  </si>
  <si>
    <t>Short name for the guideline</t>
  </si>
  <si>
    <t>In your own word if needed : simple formulation of the guideline from the [Citation source]</t>
  </si>
  <si>
    <t>Measurement method</t>
  </si>
  <si>
    <t xml:space="preserve">Binding </t>
  </si>
  <si>
    <t>value directly found in the source link, obtaied with the sum of Regional surfaces</t>
  </si>
  <si>
    <t>E</t>
  </si>
  <si>
    <t>5.1.1</t>
  </si>
  <si>
    <t>5.1.1 ; 4.4.1</t>
  </si>
  <si>
    <t>PER; F1110; F1250</t>
  </si>
  <si>
    <t>PER; F1110</t>
  </si>
  <si>
    <t>PER; F1110; F1250; ARA; C1000; C1100; C1110; C1111; C1112;C1120</t>
  </si>
  <si>
    <t xml:space="preserve">Ireland </t>
  </si>
  <si>
    <t>https://www.pcs.agriculture.gov.ie/sud/professionaluserssprayeroperators/recordkeeping/</t>
  </si>
  <si>
    <t>A points system : The greater the ratio of AEI over farm's surface, the more points (first threshold at 4%). Bonus if AEI are diversified.</t>
  </si>
  <si>
    <t>A points system : The greater the ratio of small fields (&lt;6ha) over farm's UAA, the more points (first threshold to 40%)</t>
  </si>
  <si>
    <t>A points system : The smaller the ratio of the main crop over farm's UAA, the more points (first threshold to 60%)</t>
  </si>
  <si>
    <t>Realisation Verification method</t>
  </si>
  <si>
    <t>Method used by the [Source of the guideline] to account for the realisation of the promoted practice(s)
(point system, presence or absence, …)</t>
  </si>
  <si>
    <t>Method used by the [Source of the guideline] to control / verify the realisation of the promoted practice(s)
Who verifies ? Who gives the proof of the practice realisation ?
If unclear, you can state it also with a possible explanation</t>
  </si>
  <si>
    <t>Verified by a certified organism during a visit and interview with the farmer</t>
  </si>
  <si>
    <t>Presence or absence</t>
  </si>
  <si>
    <t>Integrowana ochrona roślin - Ministerstwo Rolnictwa i Rozwoju Wsi - Portal Gov.pl</t>
  </si>
  <si>
    <t>Metodyki integrowanej ochrony roślin | Platforma Sygnalizacji Agrofagów - Online Pest Warning System</t>
  </si>
  <si>
    <t xml:space="preserve">Instutute of Plant Protection </t>
  </si>
  <si>
    <t>1​_National​_action​_plan​_to​_reduce​_the​_risk​_associated​_with​_the​_use​_of​_plant​_protection​_products.pdf </t>
  </si>
  <si>
    <t>Statistics Poland / Topics / Agriculture. Forestry / Agricultural and horticultural crops / Production of agricultural and horticultural crops in 2023</t>
  </si>
  <si>
    <t>Poland Ministry - National Action Plan</t>
  </si>
  <si>
    <t>Institute of Plant Protection</t>
  </si>
  <si>
    <t>https://www.ior.poznan.pl/1631,ochrona-roslin-w-rolnictwie-ekologicznym</t>
  </si>
  <si>
    <t>Obligatory for Organic Farmers</t>
  </si>
  <si>
    <t>IPM practices for wheat crops</t>
  </si>
  <si>
    <t xml:space="preserve">IPM rules are obligatory for all farmers in Poland from 2014, declared by  farmers </t>
  </si>
  <si>
    <t>Presence</t>
  </si>
  <si>
    <t>Monitoring, List of varieties</t>
  </si>
  <si>
    <t>Obligatory</t>
  </si>
  <si>
    <t>Chemical pest control for IP</t>
  </si>
  <si>
    <t>Pesticides use in IPM and application</t>
  </si>
  <si>
    <t xml:space="preserve">Inhort </t>
  </si>
  <si>
    <t xml:space="preserve">Poland Ministry </t>
  </si>
  <si>
    <t>https://www.gov.pl/attachment/c0422965-2fc0-43fb-bc49-799fc5dd7d7a</t>
  </si>
  <si>
    <t>CAP Strategic Plan 2023-2027</t>
  </si>
  <si>
    <t>https://www.gov.pl/attachment/5473c321-ae03-471d-b25d-8473a00fda8f</t>
  </si>
  <si>
    <t>"Strategy for Sustainable Development of Rural Areas, Agriculture and Fisheries 2030"</t>
  </si>
  <si>
    <t>Plant protection products and basic substances used in OF</t>
  </si>
  <si>
    <t>Croatia</t>
  </si>
  <si>
    <t>Ministry of Agriculuture, Croatia</t>
  </si>
  <si>
    <t>https://savjetodavna.mps.hr/wp-content/uploads/publikacije/tehnoloske_upute_ratartstvo_2013_4_4.pdf</t>
  </si>
  <si>
    <t>Total IPM guidelines for arable crops</t>
  </si>
  <si>
    <t>Ministry of Agriculture, Forestry and Fisheries, Croatia - Advisory service</t>
  </si>
  <si>
    <t>/</t>
  </si>
  <si>
    <t>Internal data of Ministry of Agriculture</t>
  </si>
  <si>
    <t xml:space="preserve">Sum of all fruit crop areas under integrated production </t>
  </si>
  <si>
    <t>R/E</t>
  </si>
  <si>
    <t>Could be largley deployed</t>
  </si>
  <si>
    <t>Croatian Agency for Agriculture and Food (HAPIH) – Center for Fruit and Vegetable Production</t>
  </si>
  <si>
    <t>https://poljoprivreda.gov.hr/UserDocsImages/dokumenti/poljoprivredna_politika/Poljoprivredna_politika/Tehnolo%C5%A1ke%20smjernice%20za%20vo%C4%87njake%202023.pdf</t>
  </si>
  <si>
    <t>Sum of all arable crop areas under integrated production</t>
  </si>
  <si>
    <t>Ministry of Agriculture, Forestry and Fisheries, Croatia</t>
  </si>
  <si>
    <t>Totaly deployed in all crops</t>
  </si>
  <si>
    <t>Certification environnementale des exploitations agricoles (HVE)</t>
  </si>
  <si>
    <t>Certified independent inspection body approved by the French Ministry of Agriculture</t>
  </si>
  <si>
    <t>"4.1.3 Diversité des IAE"</t>
  </si>
  <si>
    <t>Have a great diversity of Agro-ecological Infrastructures in the exploitation</t>
  </si>
  <si>
    <t>Min 3 types of IAE between : "Aquatic", "Herbaceous", "Woody", "Rocky".</t>
  </si>
  <si>
    <t>1.5.1</t>
  </si>
  <si>
    <t>Could be deployed in field crops / - Mechanic logistic</t>
  </si>
  <si>
    <t>"4.4 Nombre d'espèces végétales cultivées"</t>
  </si>
  <si>
    <t>Promote diversified agriculture in plant species</t>
  </si>
  <si>
    <t>A points system: The greater species, the more points (first threshold at 5 species). The gradients are different if the main crop's weight is higher or lower than 60% of the UAA.</t>
  </si>
  <si>
    <t>Could be largely deployed in crops /  Mechanic logistic / Cost / Merchandise flow/ Consumer awareness</t>
  </si>
  <si>
    <t>"4.5 Nombre d'espèces animales a but d'élevage élevées"</t>
  </si>
  <si>
    <t>Promote a diversified animal farming</t>
  </si>
  <si>
    <t>A points system: The greater species, the more points (first threshold at 5 species).</t>
  </si>
  <si>
    <t>Could be encouraged in some permanent/cereals crops Contact between farmers and shepherd / Co-farming</t>
  </si>
  <si>
    <t>"4.6 Présence de ruches"</t>
  </si>
  <si>
    <t>Promote beehives in farms</t>
  </si>
  <si>
    <t>One point if more than at least 3 ruches</t>
  </si>
  <si>
    <t>1.5.1.1.6; 1.5.1.2.6</t>
  </si>
  <si>
    <t>Could be deployed in crops / Contact between farmers and beehivers</t>
  </si>
  <si>
    <t>"4.7 Variétés, race ou espèce menacée"</t>
  </si>
  <si>
    <t>Promote the conservation and diversity of heritage</t>
  </si>
  <si>
    <t>"One point for one specie, capped at 3 points</t>
  </si>
  <si>
    <t>"4.8 Qualité Biologique du sol"</t>
  </si>
  <si>
    <t>Promote soil quality and good ecological status</t>
  </si>
  <si>
    <t>Prove through a microbiological soil analysis in a laboratory or using the earthworm bait test. 1 point if it is applied to at least one agricultural plot (SAU - Surface Agricole Utile) on the farm</t>
  </si>
  <si>
    <t xml:space="preserve">1.3.1; 1.4.2; 1.5.2; </t>
  </si>
  <si>
    <t>Could be largely deployed - awareness</t>
  </si>
  <si>
    <t>"5.1 Limitation de l'utilisation de PP classes CMR"</t>
  </si>
  <si>
    <t>No use of plant protection products classified as CMR1.</t>
  </si>
  <si>
    <t>If a product classified as CMR1 is used, then it is not possible to validate the "Phyto Strategy" item, and therefore the HVE certification cannot be obtained.</t>
  </si>
  <si>
    <t>5.1.1.2.1</t>
  </si>
  <si>
    <t>Could be largely deployed in field crops / Compensation $ ?</t>
  </si>
  <si>
    <t>"5.2 Surfaces non traitées"</t>
  </si>
  <si>
    <t>Limit treatments on the useful agricultural area.</t>
  </si>
  <si>
    <t>Points system: The greater the ratio of untreated land in the UAA, the more points are awarded. The first threshold is between 5% and 15%.</t>
  </si>
  <si>
    <t>"5.3 Indicateur de fréquence de traitement phytosanitaire (IFT)"</t>
  </si>
  <si>
    <t>Limit the frequency of plant protection product applications.</t>
  </si>
  <si>
    <t>A points system based on, per crop and type of plant protection products, with a defined minimum and maximum value. The lower the IFT, the more points can be awarded.</t>
  </si>
  <si>
    <t>PECR; G1000; C0000</t>
  </si>
  <si>
    <t>6.1</t>
  </si>
  <si>
    <t>"5.4 Quantité de substances actives appliquées"</t>
  </si>
  <si>
    <t>Limit the quantity of plant protection products used.</t>
  </si>
  <si>
    <t>A points system based on, per crop, with a defined minimum and maximum value. The lower the IFT, the more points can be awarded.</t>
  </si>
  <si>
    <t>N0000; I5000; PECR9; L0000</t>
  </si>
  <si>
    <t>6.1;</t>
  </si>
  <si>
    <t>"5.5 Surveillance active des parcelles"</t>
  </si>
  <si>
    <t>Promote field monitoring for more sustainable pest management.</t>
  </si>
  <si>
    <t>Points system based on the accomplishment of various monitoring criteria: Use of Decision Support Tools (DST); participation in pest monitoring campaigns or involvement in collecting information for a Plant Health Bulletin.</t>
  </si>
  <si>
    <t xml:space="preserve">"5.6 Utilisation de méthodes alternatives à l'utilisation de produits phytopharmaceutiques chimiques" </t>
  </si>
  <si>
    <t>Promote biological control methods</t>
  </si>
  <si>
    <t>Points system: The larger the useful agricultural area using alternative methods, the more points are awarded, with differences depending on whether the UAA includes horticultural crops or not.</t>
  </si>
  <si>
    <t>"5.7 Conditions d'application des traitements visant à limiter les fuites dans le milieu"</t>
  </si>
  <si>
    <t>Value the proper application conditions of PPPs (Plant Protection Products) aimed at limiting human exposure, environmental losses, or reducing the doses used.</t>
  </si>
  <si>
    <t>Points system: Points awarded for each equipment or dose optimization specified in an annex.</t>
  </si>
  <si>
    <t>6.1; 1.5.1.1.5</t>
  </si>
  <si>
    <t>"5.8 Diversité specifique et variétale"</t>
  </si>
  <si>
    <t>Encourage the use of diverse clones (vine) or varieties (fruit trees, vegetables, flowers).</t>
  </si>
  <si>
    <t xml:space="preserve">Point system, the more clones/varieties there are, the more points are awarded. </t>
  </si>
  <si>
    <t>H0000; PECR9; V0000_S0000; N0000; I5000; L0000</t>
  </si>
  <si>
    <t>1.1.1.1; 1.1.2.1; 1.1.2.2</t>
  </si>
  <si>
    <t>"5.9 Couvert végétal inter-rang"</t>
  </si>
  <si>
    <t>Encourage the vegetative cover of row spaces.</t>
  </si>
  <si>
    <t>Points system: ratio of permanent cover area to the area of the concerned crop. 1 point awarded once it reaches 50%.</t>
  </si>
  <si>
    <t>PECR; I5000; N0000; L0000</t>
  </si>
  <si>
    <t>1.4.1.1.3; 1.5.1.2.3; 4.2.1</t>
  </si>
  <si>
    <t>Could be largely deployed</t>
  </si>
  <si>
    <t>"5.10 Recyclage et traitement des eaux d'irrigation, SOILLESS CROPS"</t>
  </si>
  <si>
    <t>Encourage water recycling and treatment, in soilless cultivation.</t>
  </si>
  <si>
    <t>Points system: The more water is recycled or treated, the more points are awarded. The first point is awarded when recycling or treatment reaches 0 to 10%.</t>
  </si>
  <si>
    <t>S0000; V3000; I5000; N0000; PECR9; L0000</t>
  </si>
  <si>
    <t>8.2.2.5</t>
  </si>
  <si>
    <t>"6.1 Bilan azoté"</t>
  </si>
  <si>
    <t>Encourage the proper practice of a nitrogen balance</t>
  </si>
  <si>
    <t>Point system based on the nitrogen balance result in kg according to N/ha</t>
  </si>
  <si>
    <t>1.4.2</t>
  </si>
  <si>
    <t>Regulated by European Directive 91/676/EEC of December 12, 1991 adjusted for France - Trying to make it more restrictive ? - Compensation $</t>
  </si>
  <si>
    <t>"6.2 Quantité d'azote apportée"</t>
  </si>
  <si>
    <t>Encourage N inputs equivalent to the crop's theoretical needs (type, duration, surface area)</t>
  </si>
  <si>
    <t>A points system based on performance and the standard</t>
  </si>
  <si>
    <t>"6.3 Part de l'azote organique utilisé"</t>
  </si>
  <si>
    <t>Encourage the use of organic N</t>
  </si>
  <si>
    <t>A point system, the higher the proportion of organic nitrogen, the more points.</t>
  </si>
  <si>
    <t>1.4.2.1.1; 1.4.2.1.2; 1.4.2.1.5</t>
  </si>
  <si>
    <t>"6.4 Utilisation d'OAD"</t>
  </si>
  <si>
    <t>Encourage the use of OAD for a Nitrogen Fertilisation Plan</t>
  </si>
  <si>
    <t>A point system, the higher % of SAU fertilisation with OAD, the more points.</t>
  </si>
  <si>
    <t>1.4</t>
  </si>
  <si>
    <t>Could be largely deployed in field crops / Compensation $ ? / Training in the use of OAD tools and risk assessment grids</t>
  </si>
  <si>
    <t>"6.5 Pourcentage de la SAU non fertilisée"</t>
  </si>
  <si>
    <t>Encourage the SAU without fertilisation</t>
  </si>
  <si>
    <t>A point system, the higher % of SAU without fertilisation, the more points.</t>
  </si>
  <si>
    <t>To developp with Compensation $</t>
  </si>
  <si>
    <t>"6.6 Part des surfaces en légumineuses dans la SAU"</t>
  </si>
  <si>
    <t>Encourage the use of legumes in SAU</t>
  </si>
  <si>
    <t>A point system, the higher the use of legumes, the more points.</t>
  </si>
  <si>
    <t>1.4.2.1.3</t>
  </si>
  <si>
    <t>"6.7 Couverture des sols"</t>
  </si>
  <si>
    <t>Encourage the use of plant cover</t>
  </si>
  <si>
    <t>A point system, the higher the use of plant cover, the more points.</t>
  </si>
  <si>
    <t>Could be largely deployed in field crops / Compensation $ ? / Mechanic logistic</t>
  </si>
  <si>
    <t>"6.8 Utilisation de matériels optimisant les apports de fertilisants"</t>
  </si>
  <si>
    <t>Optimizing fertilizer inputs</t>
  </si>
  <si>
    <t>The more areas are equipped with equipment to optimize fertilizer application, the more points</t>
  </si>
  <si>
    <t>1.4.2.1.6</t>
  </si>
  <si>
    <t>"6.9 Recyclage et traitement des eaux d'irrigation, SOILLESS CROPS"</t>
  </si>
  <si>
    <t>Promote soilless cultivation areas equipped with irrigation water recycling or treatment systems.</t>
  </si>
  <si>
    <t>A points system: the more surfaces equipped with recycling or treatment systems, the more points</t>
  </si>
  <si>
    <t>1.4.4</t>
  </si>
  <si>
    <t>"7.1 Enregistrement des pratiques d'irrigation"</t>
  </si>
  <si>
    <t>Promote the use of irrigation diaries (Date, Volume, Surface, Water origin, Aspersion type, Equipment,…)</t>
  </si>
  <si>
    <t>The fewer the missing data, the more points; 0 points above 30% missing data</t>
  </si>
  <si>
    <t>Could be largerly deployed, financial support</t>
  </si>
  <si>
    <t>"7.2 Utilisation d'outils de mesure fournissant des données pour la décision"</t>
  </si>
  <si>
    <t>Promoting water management and use of OAD</t>
  </si>
  <si>
    <t>Promote surfaces controlled by a measurement tool.</t>
  </si>
  <si>
    <t>training support</t>
  </si>
  <si>
    <t>"7.3 Utilisation de matériels otpimisant les apports d'eau"</t>
  </si>
  <si>
    <t xml:space="preserve">Promoting water management </t>
  </si>
  <si>
    <t>Promote irrigated UAA with equipment that optimizes water input.</t>
  </si>
  <si>
    <t>1.4.4.1.3; 1.4.4.1.1</t>
  </si>
  <si>
    <t>"7.4 Adhésion à une démarche de gestion collective"</t>
  </si>
  <si>
    <t>Promoting collective approaches to water resource management</t>
  </si>
  <si>
    <t>2 points if proof of adhesion</t>
  </si>
  <si>
    <t>1.4.4; 3.1.1.3</t>
  </si>
  <si>
    <t>"7.5 Pratiques agronomiques mises en œuvre pour économiser l'eau"</t>
  </si>
  <si>
    <t xml:space="preserve">Promote water-saving agronomic practices within the UAA </t>
  </si>
  <si>
    <t>The more areas are cultivated using water-saving practices, the more points are awarded. 25% threshold</t>
  </si>
  <si>
    <t>1.4.4.1.3; 1.1.2.2.2; 1.3.1.2; 1.4.1.1. 1.2.2.1.2; 1.2.1; 1.1.1.1</t>
  </si>
  <si>
    <t>Compensation $, can be deployed</t>
  </si>
  <si>
    <t>"7.6 Part des prélevements sur le milieu en période d'étiage"</t>
  </si>
  <si>
    <t>Promote water abstraction outside low-water periods.</t>
  </si>
  <si>
    <t>Points attributed according to the percentage of water withdrawn during low-water periods.</t>
  </si>
  <si>
    <t>"7.7 Recyclage et traitement des eaux d'irrigation, SOILLESS CROPS"</t>
  </si>
  <si>
    <t>Promoting irrigation water recycling in soilless cultivation</t>
  </si>
  <si>
    <t>I5000; N0000; PECR9; L0000</t>
  </si>
  <si>
    <t>"7.8 Récupération des eaux de pluie, SOILLESS CROPS"</t>
  </si>
  <si>
    <t>Promoting rainwater recycling in soilless cultivation</t>
  </si>
  <si>
    <t>1 point if a rainwater harvesting system is installed</t>
  </si>
  <si>
    <t>1.4.4; 8.2.2.5</t>
  </si>
  <si>
    <t>Guide Ecophyto Fruits</t>
  </si>
  <si>
    <t>https://www.gis-fruits.org/content/download/3505/34921?version=1</t>
  </si>
  <si>
    <t>Partie 1: La production fruitière integrée et les moyens de production pour limiter le recours aux produits phytosanitaires</t>
  </si>
  <si>
    <t>Using the economic threshold</t>
  </si>
  <si>
    <t>No measurement method</t>
  </si>
  <si>
    <t>3.1</t>
  </si>
  <si>
    <t>With training and support : has to be developped</t>
  </si>
  <si>
    <t>Product selection</t>
  </si>
  <si>
    <t>5.1.1; 7.1.1</t>
  </si>
  <si>
    <t>Encourage observation, use of OADs, establish a risk grid to ensure pesticide reduction.</t>
  </si>
  <si>
    <t>Equipment selection, adjustment and maintenance</t>
  </si>
  <si>
    <t>1.6.1</t>
  </si>
  <si>
    <t>Has to be largely developped</t>
  </si>
  <si>
    <t>Optimizing treatment doses and efficacy</t>
  </si>
  <si>
    <t>6.1.1; 6.1.2; 7.1.1</t>
  </si>
  <si>
    <t>Genetic control: Choice of plant material</t>
  </si>
  <si>
    <t>The market must create demand and consumer awareness, and there must also be support for arboriculturists to encourage them to use resistant varieties.</t>
  </si>
  <si>
    <t>Cultural control or Prophylaxis</t>
  </si>
  <si>
    <t>1.1.3; 1.1.1; 1.2.2; 1.4.4.1; 1.6.2; 4.3.1.1; 4.3.4.1; 1.4.2</t>
  </si>
  <si>
    <t>Has to be deployed and encouraged$</t>
  </si>
  <si>
    <t>Physical Control</t>
  </si>
  <si>
    <t>Biological Control</t>
  </si>
  <si>
    <t>4.1.1</t>
  </si>
  <si>
    <t>Biotechnical Control</t>
  </si>
  <si>
    <t>4.2.2.1</t>
  </si>
  <si>
    <t>Other Controls</t>
  </si>
  <si>
    <t>4.2.3.1.2; 4.4.1.3; 4.3.1; 4.3.4.1.2; 4.3.4.1.5; 4.4.1.2; 4.4.1.1.2</t>
  </si>
  <si>
    <t>Combining alternative diseases control methods</t>
  </si>
  <si>
    <t>1.6.2.3; 1.1.1; 1.4.2; 4.2.3.1; 1.2.2.1; 4.4.1.2; 1.1.3.2</t>
  </si>
  <si>
    <t>Combining alternative pests control methods</t>
  </si>
  <si>
    <t>1.6.2; 4.1.1.2; 4.2.2.1.3; 4.3.1.2.2; 4.3.1.1.2; 4.2.2.1.2; 1.4; 4.4.1; 1.1.2; 1.5.1</t>
  </si>
  <si>
    <t>Combining alternative weeds control methods</t>
  </si>
  <si>
    <t>1.4.1.1; 4.3.3.1; 1.1.2.2.2</t>
  </si>
  <si>
    <t>https://www.gis-fruits.org/content/download/3505/34921?version=15</t>
  </si>
  <si>
    <t>Plantation levers</t>
  </si>
  <si>
    <t>1.1.3; 1.1.1; 1.1.4; 1.2.2.1; 1.4; 1.6.2</t>
  </si>
  <si>
    <t>Evaluation of the co-constructed crop system</t>
  </si>
  <si>
    <t>optional</t>
  </si>
  <si>
    <t>decision support; Prediction and early warning systems (seasonal)</t>
  </si>
  <si>
    <t>ARA; P1000; P9000; C1000; I1110; R1000; R2000; G1000; J0000; W1000; F1100; F1200; F3000; V4210; V2600</t>
  </si>
  <si>
    <t>2.1.2; 2.1.3; 3.1.1</t>
  </si>
  <si>
    <t>https://www.nap-pflanzenschutz.de/fileadmin/SITE_MASTER/content/IPS/Integrierter_Pflanzenschutz/Leitlinien_IPS/Getreide.pdf</t>
  </si>
  <si>
    <t>"1. Anerkannte Leitlinien"</t>
  </si>
  <si>
    <t>cereals</t>
  </si>
  <si>
    <t>ARA; C1000</t>
  </si>
  <si>
    <t>1.1.1.1; 1.1.2.1; 1.1.3.3; 1.1.4.1; 1.1.4.3; 1.2.1.1; 1.2.1.2; 1.2.1.3; 1.3.1.1; 1.3.1.3; 1.3.1.4; 1.4.1.1; 1.4.1.3; 1.5.1.1; 1.5.1.2; 1.5.2.1; 1.6.1.1.; 1.6.2.2; 1.6.2.3; 2.1.1.2; 2.1.2.1; 3.1.1.1; 3.1.3.1; 4.3.3.1; 4.4.1.1; 5.1.1.2; 6.1.1.1; 6.1.1.2; 6.1.1.3; 6.1.2.2; 6.1.2.3; 6.1.2.4; 7.1.1.3; 8.1.1.1; 8.2.1.1; 8.2.3.3</t>
  </si>
  <si>
    <t>https://www.nap-pflanzenschutz.de/fileadmin/SITE_MASTER/content/Dokumente/Integrierter_Pflanzenschutz/Leitlinien_IPS/LeitlinienIPS_Zuckerruebe_2023_akt.pdf</t>
  </si>
  <si>
    <t>sugar beet</t>
  </si>
  <si>
    <t>1.1.1.1; 1.1.2.1; 1.1.4.3; 1.2.1.1; 1.2.1.3; 1.3.1.1; 1.3.1.3; 1.4.1.1; 1.4.1.3; 1.4.3.2; 1.5.1.1; 1.6.1.1; 1.6.2.3; 2.1.1.2; 2.1.2.1; 2.1.3; 3.1.1.1; 3.1.3.1; 4.3.3.1; 5.1.1; 6.1.1.3; 6.1.2.1; 6.1.2.2; 7.1.1.3; 8.1.1; 8.1.1.1; 8.2.1.1</t>
  </si>
  <si>
    <t>https://www.nap-pflanzenschutz.de/fileadmin/SITE_MASTER/content/Dokumente/Integrierter_Pflanzenschutz/Leitlinien_IPS/Leitlinie_IPS_Mais.pdf</t>
  </si>
  <si>
    <t>maize</t>
  </si>
  <si>
    <t>1.1.1.1; 1.1.2.1; 1.1.2.2; 1.1.3; 1.1.4.1; 1.1.4.3; 1.2.1.1; 1.3.1.1; 1.3.1.2; 1.4.1.1; 1.4.1.3; 1.5.1.1; 1.6.1.1; 1.6.2.2; 1.6.2.3; 2.1.1.2; 2.1.1.4; 2.1.2.1; 2.1.3; 3.1; 3.1.1.1; 3.1.3.1; 4.1.1.1; 4.1.1.2; 4.3.3.1; 5.1.1; 6.1.1.1; 6.1.1.3; 6.1.2.2; 7.1.1.3; 7.1.1.4; 8.1.1.1; 8.1.1.2; 8.2.1.1; 8.2.3.3</t>
  </si>
  <si>
    <t>https://www.nap-pflanzenschutz.de/fileadmin/SITE_MASTER/content/Dokumente/Integrierter_Pflanzenschutz/Leitlinien_IPS/Leitlinie_IPS_Kartoffel.pdf</t>
  </si>
  <si>
    <t>potatoes</t>
  </si>
  <si>
    <t>1.1.1.1; 1.1.2.1; 1.1.3.1; 1.1.3.2; 1.1.4.2; 1.1.4.3; 1.2.1.1; 1.3.1; 1.3.1.3; 1.3.3.1; 1.3.3.2; 1.4.1.3; 1.4.3.1; 1.4.3.2; 1.5.1.1; 1.6.1.1; 1.6.2.2; 1.6.2.3; 2.1.1.2; 2.1.1.4; 2.1.2.1; 2.1.2.2; 2.1.3; 3.1.1.1; 3.1.3.1; 5.1.1; 5.1.1.2; 6.1.1.1; 6.1.2.2; 6.1.2.3; 7.1.1.3; 7.1.1.4; 8.1.1.1; 8.2.1.1</t>
  </si>
  <si>
    <t>https://www.nap-pflanzenschutz.de/fileadmin/SITE_MASTER/content/Dokumente/Integrierter_Pflanzenschutz/Leitlinien_IPS/Hopfen.pdf</t>
  </si>
  <si>
    <t>hop</t>
  </si>
  <si>
    <t>1.1.1.1; 1.1.2.1; 1.1.2.2; 1.1.3.1; 1.1.4; 1.3.1; 1.3.2.1; 1.4.1; 1.4.3; 1.5.1.1; 1.5.1.2; 1.6.1.1; 1.6.2.2; 1.6.2.3; 2.1.1.2; 2.1.2.1; 2.1.2.2; 2.1.3.1; 2.1.3.2; 3.1.1.1; 3.1.3.1; 4.1.1.1; 4.3.1.1; 4.3.1.2; 4.3.2.1; 4.3.3.1; 5.1.1.2; 6.1.1.1; 6.1.1.3; 6.1.2.1; 6.1.2.2; 6.1.2.3; 6.1.2.4; 7;  7.1.1.2; 7.1.1.3; 8.1.1.1; 8.2.1.1; 8.2.4.2</t>
  </si>
  <si>
    <t>https://www.nap-pflanzenschutz.de/fileadmin/SITE_MASTER/content/IPS/Integrierter_Pflanzenschutz/Leitlinien_IPS/Raps.pdf</t>
  </si>
  <si>
    <t>rape</t>
  </si>
  <si>
    <t>1.1.1.1; 1.1.2.1; 1.1.2.2; 1.1.3; 1.1.3.1; 1.1.3.2; 1.1.3.3; 1.1.4.3; 1.2.1.1; 1.2.1.3; 1.3.1.1; 1.3.1.2; 1.3.3.2; 1.5.1.1; 1.5.1.2; 1.6.1.1; 1.6.2.2; 1.6.2.3; 2.1.1.2; 2.1.1.4; 2.1.3.1; 2.1.3.2; 3.1.1.1; 3.1.3.1; 4.1.1.2; 4.3.3.1; 5.1.1.2; 6.1.1.1; 6.1.1.3; 6.1.2.2; 6.1.2.4; 7.1.1.3; 7.1.1.4;  8.1.1.1; 8.1.2.2; 8.2.1.1</t>
  </si>
  <si>
    <t>https://www.nap-pflanzenschutz.de/fileadmin/SITE_MASTER/content/Dokumente/Integrierter_Pflanzenschutz/Leitlinien_IPS/Koernerleguminosen.pdf</t>
  </si>
  <si>
    <t>legumes</t>
  </si>
  <si>
    <t xml:space="preserve">1.1.1.1; 1.1.2.1; 1.1.2.2; 1.1.3.1; 1.1.3.1; 1.1.3.2; 1.1.3.3; 1.1.4.1; 1.1.4.3; 1.2.1.1; 1.2.1.2; 1.2.1.3; 1.3.1.1; 1.3.1.2; 1.3.1.3; 1.3.1.4; 1.4.2.1; 1.5.1.1; 1.5.1.2; 1.6.2.3; 2.1.1.2; 2.1.1.4; 2.1.2.1; 2.1.2.2; 2.1.3.2; 3.1.1.1; 3.1.3.1; 4.1.1.2; 4.3.1.1; 4.3.1.2; 4.3.3.1; 5.1.1.2; 6.1.1.1; 6.1.1.3; 6.1.2.1; 6.1.2.2; 7.1.1.1; 7.1.1.2; 7.1.1.3; 7.1.1.4; 8.1.1.1; 8.1.2.2; 8.2.1.1; </t>
  </si>
  <si>
    <t>https://www.nap-pflanzenschutz.de/fileadmin/SITE_MASTER/content/Dokumente/Integrierter_Pflanzenschutz/Leitlinien_IPS/230302_DWV_Weinbau_LLIPS.pdf</t>
  </si>
  <si>
    <t>"2. Leitlinien in Bearbeitung"</t>
  </si>
  <si>
    <t>vineyards</t>
  </si>
  <si>
    <t>1.1.1.1; 1.1.3; 1.1.4.2; 1.3.1; 1.3.1.1; 1.3.2.1; 1.4.1; 1.5.1.1; 1.5.1.2; 1.6.1.1; 1.6.2.2; 2.1.1.2; 2.1.1.4; 2.1.2.2; 2.1.3; 3.1.1.1; 3.1.3.1; 4.1.1; 4.2.2.1; 4.3.1.2; 4.3.3; 4.3.3.1; 5.1.1; 6.1.1.1; 6.1.1.3; 6.1.2.1; 6.1.2.2; 6.1.2.3; 7.1; 8.1.1; 8.2.1; 8.2.3.3</t>
  </si>
  <si>
    <t>Leitlinie zum integrierten Pflanzenschutz im Apfelanbau</t>
  </si>
  <si>
    <t>https://demo-ips.julius-kuehn.de/dokumente/upload/JKI-LeitlinieIPSApfel160514.pdf</t>
  </si>
  <si>
    <t>total IPM practices apple production</t>
  </si>
  <si>
    <t>1.1.1.1; 1.1.2; 1.1.3; 1.1.4.2; 1.2.2.1; 1.3.1; 1.3.1.4; 1.3.2.1; 1.3.3.2; 1.4.1.1; 1.4.1.3; 1.4.3.1; 1.5.1.1; 1.5.2.1; 1.6.1.1; 1.6.2.2; 1.6.2.3; 2.1.1.2; 2.1.1.4; 2.1.2.1; 2.1.2.2; 2.1.3.1; 3.1.1.1; 3.1.1.2; 3.1.2.1; 3.1.3.1; 4.1.1; 4.2.2.1; 4.2.2.2; 4.3.3; 4.3.4.1; 4.4.1; 5.1.1.2; 6.1.1.1; 6.1.1.3; 6.1.2.1; 6.1.2.3; 7.1.1.2; 7.1.1.3; 8.1.1.1; 8.2.1.1; 8.2.3.3</t>
  </si>
  <si>
    <t>Could be largely deployed in apple orchards</t>
  </si>
  <si>
    <t>Infodienst Landwirtschaft Baden Württemberg</t>
  </si>
  <si>
    <t>https://lw.landwirtschaft-bw.de/site/pbs-bw-mlr-root/get/documents_E1020232028/MLR.LEL/PB5Documents/ltz_ka/Kulturpflanzen/Obstbau/Pflanzenschutz/Integierter%20Pflanzenschutz_DL/Integrierter%20Pflanzenschutz_Erwerbsobstbau.pdf</t>
  </si>
  <si>
    <t>total IPM practices fruit production</t>
  </si>
  <si>
    <t>PER; F1100; F1200; F3000; F4100; F4200; S0000</t>
  </si>
  <si>
    <t>1.1.1.1; 1.1.3; 1.3.2.1; 1.3.3.1; 1.4.1.1; 1.5.1.1; 1.5.1.2; 1.6.1.1; 1.6.2.2; 2.1.1.2; 2.1.1.4; 2.1.3.1; 3.1.1.1; 3.1.3.1; 4.1.1.1; 4.1.1.2; 4.2.2.1; 4.3.1.1; 4.3.1.2; 4.3.3.1; 4.4.1; 4.4.1.2; 4.4.1.3; 5.1.1.2; 6.1.1.1; 6.1.1.3; 6.1.2.2; 6.1.2.4; 7.1.1.3; 7.1.1.4; 8.2.1.1; 8.2.3.3</t>
  </si>
  <si>
    <t>Could be largely deployed in orchards</t>
  </si>
  <si>
    <t>https://istis.ro/publicatii/</t>
  </si>
  <si>
    <t>"Official cataogue of plant varietyes" (https://istis.ro/catalog-oficial/)</t>
  </si>
  <si>
    <t>M</t>
  </si>
  <si>
    <t>"List of commercialy available plant varieties" (https://www.incda-fundulea.ro/produse.htm)</t>
  </si>
  <si>
    <t>Optional/ Binding for those who are financed and promised a specific measure</t>
  </si>
  <si>
    <t>https://apia.org.ro/</t>
  </si>
  <si>
    <t>APIA offers compensatory payments to farmers who adopt environmentally friendly practices that surpass mandatory national requirements.</t>
  </si>
  <si>
    <t>Agricrops - private company</t>
  </si>
  <si>
    <t>The information presented in this application is for informational purposes only.</t>
  </si>
  <si>
    <t>Corteva - private company</t>
  </si>
  <si>
    <t>Ministry of Agriculture and Rural Development</t>
  </si>
  <si>
    <t>These are only advice for farmer</t>
  </si>
  <si>
    <t>these are only advice for farmers, no direct la</t>
  </si>
  <si>
    <t>Certified project proposal for larger areas (fruit trees &gt;2ha, fruit bushes&gt;0.5ha), approved by a certified organism after proposal submission</t>
  </si>
  <si>
    <t>every yea substances might change</t>
  </si>
  <si>
    <t>Optional/ Biding for fruit trees area larger than 2ha, and fruit bushes area larger than  0.5ha</t>
  </si>
  <si>
    <t>PER; F1000; F3000; F4000</t>
  </si>
  <si>
    <t>https://jordbruksverket.se/om-jordbruksverket/jordbruksverkets-officiella-statistik/jordbruksverkets-statistikrapporter/statistik/2024-05-16-jordbruksmarkens-anvandning-2024.-preliminar-statistik#:~:text=Av%20tabl%C3%A5%20A%20framg%C3%A5r%20att,600%20hektar%20j%C3%A4mf%C3%B6rt%20med%202023.</t>
  </si>
  <si>
    <t>the information is ordered according to the 8 IPM principles in the report</t>
  </si>
  <si>
    <t>Ploughing (deep inversion of the soil)</t>
  </si>
  <si>
    <t>Verified by a certified organism during a visit and interview with a representative set of farmers</t>
  </si>
  <si>
    <t>presence absence (checklist is attached to/part of the report)</t>
  </si>
  <si>
    <t>1.1.3.3</t>
  </si>
  <si>
    <t>2387353.5</t>
  </si>
  <si>
    <t>Based on percentages of how implemented practices are in the JBV report, we scaled this to the entire cropped area in Sweden.  For example, the total area arable land that the report covers is 2526300 ha. 98% of farms implement the IPM recommendations, hence the guideline is implemented (column L) on 2475774 ha of arable land in Sweden. For each practice, the percentage of farmers using teh practice in the report is scaled in the same way as the percentage of arable land in Sweden.</t>
  </si>
  <si>
    <t>The report is based on a representative survey of farms in Sweden and repeated every couple of years. The estimates here are therefore a rough representation of how farms apply IPM in Sweden</t>
  </si>
  <si>
    <t>the information is ordered accoridng to the 8 IPM principles in the report</t>
  </si>
  <si>
    <t>sowing time</t>
  </si>
  <si>
    <t>1.2.1</t>
  </si>
  <si>
    <t>2204196.75</t>
  </si>
  <si>
    <t>crop rotation</t>
  </si>
  <si>
    <t>1.1.2.1</t>
  </si>
  <si>
    <t>2103144.75</t>
  </si>
  <si>
    <t>sowing density/seed amount</t>
  </si>
  <si>
    <t>1.2.3</t>
  </si>
  <si>
    <t>Fallow and other perennial crops</t>
  </si>
  <si>
    <t>1.1.2.1.4</t>
  </si>
  <si>
    <t>seed bed preparation</t>
  </si>
  <si>
    <t>1.3.1</t>
  </si>
  <si>
    <t>1597884.75</t>
  </si>
  <si>
    <t>crop residue management</t>
  </si>
  <si>
    <t>1.6.2.3.2</t>
  </si>
  <si>
    <t>reduced tillage</t>
  </si>
  <si>
    <t>1.3.1.1</t>
  </si>
  <si>
    <t>1199992.5</t>
  </si>
  <si>
    <t>false seedbed</t>
  </si>
  <si>
    <t>574733.25</t>
  </si>
  <si>
    <t>cover crop/catch crop</t>
  </si>
  <si>
    <t>1.4.1.1.3;1.4.2.1.3;1.1.2.1.3;1.1.2.2.2;1.4.1.1.3</t>
  </si>
  <si>
    <t>direct seeding</t>
  </si>
  <si>
    <t>1.3.1.2</t>
  </si>
  <si>
    <t>blind harrowing</t>
  </si>
  <si>
    <t>certified seed</t>
  </si>
  <si>
    <t>competitive variety</t>
  </si>
  <si>
    <t>1.1.1</t>
  </si>
  <si>
    <t>resistant and or tolerant cultivars</t>
  </si>
  <si>
    <t>optimised fertilisation</t>
  </si>
  <si>
    <t>optimal drainage</t>
  </si>
  <si>
    <t>1.4.4.2</t>
  </si>
  <si>
    <t>liming and pH management</t>
  </si>
  <si>
    <t>1.4.3;1.4.3.1</t>
  </si>
  <si>
    <t>adaptation to site conditions</t>
  </si>
  <si>
    <t>1.1.3;1.1.3.1;1.1.3.2;1.1.3.1</t>
  </si>
  <si>
    <t>1351570.5</t>
  </si>
  <si>
    <t>cleaning machinery and equipment</t>
  </si>
  <si>
    <t>1.6;1.6.1;1.6.1.1</t>
  </si>
  <si>
    <t>cleans own seed</t>
  </si>
  <si>
    <t>1.6</t>
  </si>
  <si>
    <t>359997.75</t>
  </si>
  <si>
    <t>pesticide timing and recommended dosage to protect natural enemies</t>
  </si>
  <si>
    <t>6.1.2.2; 6.1.2.1</t>
  </si>
  <si>
    <t>2014724.25</t>
  </si>
  <si>
    <t>gentle and selective preparation</t>
  </si>
  <si>
    <t>na</t>
  </si>
  <si>
    <t>1698936.75</t>
  </si>
  <si>
    <t>flowering trees and shrubs in the landscape</t>
  </si>
  <si>
    <t>1.5.1.1; 1.5; 1.5.1</t>
  </si>
  <si>
    <t>spray free edges/buffer zones</t>
  </si>
  <si>
    <t xml:space="preserve">6.1.2.4; 6.1.2.4.1; 1.5.1.1.5 </t>
  </si>
  <si>
    <t>1079993.25</t>
  </si>
  <si>
    <t>flowering herbs in field edges</t>
  </si>
  <si>
    <t>1.5.1.1.3</t>
  </si>
  <si>
    <t>941046.75</t>
  </si>
  <si>
    <t>ecological infrastructure outside the field (beetle banks etc)</t>
  </si>
  <si>
    <t>1.5.1.1</t>
  </si>
  <si>
    <t>monitoring</t>
  </si>
  <si>
    <t>2.1.1; 2.1; 2</t>
  </si>
  <si>
    <t>advisory services</t>
  </si>
  <si>
    <t>2.1.2.2</t>
  </si>
  <si>
    <t>control threshold</t>
  </si>
  <si>
    <t>3.1.3.1.2; 3.1.3.1.1; 3.1.3.1; 3.1.3; 3.1;</t>
  </si>
  <si>
    <t>forecasting models</t>
  </si>
  <si>
    <t>2.1.3;2.1.3.1</t>
  </si>
  <si>
    <t>risk assessment</t>
  </si>
  <si>
    <t>3.1.2.1</t>
  </si>
  <si>
    <t>decision making</t>
  </si>
  <si>
    <t>3; 3.1</t>
  </si>
  <si>
    <t>hand picking weeds</t>
  </si>
  <si>
    <t>4.3.3.1.1</t>
  </si>
  <si>
    <t>weed harrow</t>
  </si>
  <si>
    <t>4.3.3.1;1.3.1</t>
  </si>
  <si>
    <t>thermal seed treatment</t>
  </si>
  <si>
    <t xml:space="preserve">1.1.4.3 ; 1.1.4.3.3 </t>
  </si>
  <si>
    <t>false seed bed</t>
  </si>
  <si>
    <t>biological seed treatments</t>
  </si>
  <si>
    <t>1.1.4.3</t>
  </si>
  <si>
    <t>stimmulation of biological defence</t>
  </si>
  <si>
    <t>4.2.3</t>
  </si>
  <si>
    <t>492628.5</t>
  </si>
  <si>
    <t>spring plough</t>
  </si>
  <si>
    <t>461049.75</t>
  </si>
  <si>
    <t>release macro or micro organisms</t>
  </si>
  <si>
    <t>4.1.1; 4.1.1.1;4.1.1.2</t>
  </si>
  <si>
    <t>69473.25</t>
  </si>
  <si>
    <t>spray during optimal weather conditions</t>
  </si>
  <si>
    <t>6.1.2.2.1</t>
  </si>
  <si>
    <t>choose lowest effective dose</t>
  </si>
  <si>
    <t xml:space="preserve">6.1.2.1 </t>
  </si>
  <si>
    <t>follow spray recommendations based on threshold</t>
  </si>
  <si>
    <t>7.1.1.2.2</t>
  </si>
  <si>
    <t>spray technologies (nozzles etc.)</t>
  </si>
  <si>
    <t xml:space="preserve">6.1.1 </t>
  </si>
  <si>
    <t>adjust dosage</t>
  </si>
  <si>
    <t>6.1.2.1.1; 6.1.2.2.2</t>
  </si>
  <si>
    <t>1755778.5</t>
  </si>
  <si>
    <t>mixing modes of actions</t>
  </si>
  <si>
    <t>7.1.1;5.1.1.1</t>
  </si>
  <si>
    <t>1326307.5</t>
  </si>
  <si>
    <t>use of different modes of actions</t>
  </si>
  <si>
    <t>7.1.1.4;5.1.1.1</t>
  </si>
  <si>
    <t>follow up on IPM measures</t>
  </si>
  <si>
    <t>8.2</t>
  </si>
  <si>
    <t>Discuss effects with advisors</t>
  </si>
  <si>
    <t>2.1.2.2; 2.1.2.2.3</t>
  </si>
  <si>
    <t>use untreated plots for evaluation</t>
  </si>
  <si>
    <t>field observations</t>
  </si>
  <si>
    <t>2.1.1.2</t>
  </si>
  <si>
    <t>documentation (spray journal etc)</t>
  </si>
  <si>
    <t>8.1.1</t>
  </si>
  <si>
    <t>https://jordbruksverket.se/om-jordbruksverket/jordbruksverkets-officiella-statistik/jordbruksverkets-statistikrapporter/statistik/2024-11-20-bevattning-och-dranering-av-jordbruksmark-2023#h-Sammanfattning</t>
  </si>
  <si>
    <t>water management</t>
  </si>
  <si>
    <t>Based on national survey on total irrigated agricultural area in Sweden</t>
  </si>
  <si>
    <t>The report is based on a representative survey of farmholders in Sweden and is repeated every year.</t>
  </si>
  <si>
    <t>https://jordbruksverket.se/om-jordbruksverket/jordbruksverkets-officiella-statistik/jordbruksverkets-statistikrapporter/statistik/2024-11-07-tradgardsodlingens-frukttrad-2023</t>
  </si>
  <si>
    <t>technical growing standards for apple orchards</t>
  </si>
  <si>
    <t>Based on national survey on percentages of how implemented practices are implemented in apple orchards</t>
  </si>
  <si>
    <t>Recommendation: no controls carried out.</t>
  </si>
  <si>
    <t>4.3.1; 4.3.2; 4.3.3;</t>
  </si>
  <si>
    <t>Partie 2: Une démarchede co-conception d&amp;apos;un système de culture économe en produits phytopharmaceutiques</t>
  </si>
  <si>
    <t>Guide Ecophyto Polyculture</t>
  </si>
  <si>
    <t>https://agriculture.gouv.fr/guide-pratique-pour-la-conception-de-systemes-de-culture-plus-economes-en-produits-phytosanitaires</t>
  </si>
  <si>
    <t>Partie 1: Quelques fondamentaux de la protection des cultures, Tableau récapitulatif de l&amp;apos;effet des méthodes de contrôle alternatifs des bioagresseurs</t>
  </si>
  <si>
    <t>Action on initial population</t>
  </si>
  <si>
    <t>C0000; P0000; R0000; I0000; G0000; Q0000</t>
  </si>
  <si>
    <t>1.1.2.1; 1.3.1.4; 1.3.1; 1.3.1.3; 4.1.1; 1.6.2.2; 1.6.2.3</t>
  </si>
  <si>
    <t>Avoidance</t>
  </si>
  <si>
    <t>1.2.1.1; 4.2.1.1</t>
  </si>
  <si>
    <t>Crop mitigation</t>
  </si>
  <si>
    <t>1.4.2.1.6; 3.1.1.3; 1.2.1.3; 1.1.2.2; 1.1.4.1; 1.1.1.1</t>
  </si>
  <si>
    <t>Catch-up solution</t>
  </si>
  <si>
    <t>4.3.3; 4.1.1; 5</t>
  </si>
  <si>
    <t>Landscape design</t>
  </si>
  <si>
    <t>1.5.1; 1.5.2; 1.6.2.3</t>
  </si>
  <si>
    <t>Guide ECOPHYTO Légumes - Conception de systèmes de culture légumiers économes en produits phytopharmaceutiques</t>
  </si>
  <si>
    <t>https://www.picleg.fr/publications/etudes-et-dossiers-thematiques/guide-pratique-pour-la-conception-de-systemes-de-culture-legumiers puis Guide Légumes - Méthodologie</t>
  </si>
  <si>
    <t>Partie 1 : Moyens de protection des cultures légumières limitant le recours au produits pharmaceutiques</t>
  </si>
  <si>
    <t>V0000_S0000; UAAS</t>
  </si>
  <si>
    <t>1.1.2.1; 4.1.1; 1.4.4; 3.1.1.3; 1.3.1; 1.4.2.1.6; 1.6.1; 1.6.2; 1.6.3; 4.1.1; 4.2.1; 4.2.2; 1.5.2.1; 1.1.4.1; 1.1.4.2; 1.3.2.1.1; 1.3.1.4</t>
  </si>
  <si>
    <t>1.2.1.1</t>
  </si>
  <si>
    <t>Damage mitigation</t>
  </si>
  <si>
    <t>1.1.2.2.1; 1.1.1.1; 1.2.1.3; 1.2.2.1; 1.5.1; 4.1.1; 4.4.1; 1.5.1.1.1; 1.5.1.1.3; 1.1.4.3</t>
  </si>
  <si>
    <t>https://ecophytopic.fr/pic/concevoir-son-systeme/guide-ecophyto-legumes-conception-de-systemes-de-culture-legumiers</t>
  </si>
  <si>
    <t>· Fiche technique T22 : Le traitement est-il opportun ? : outils d&amp;apos;aide à la décision (OAD), règles de décision, observations</t>
  </si>
  <si>
    <t>Opportune treatment? Using OAD</t>
  </si>
  <si>
    <t>3.1.3.1.2; 3.1.1.1; 2.1.1; 2.1.2.2</t>
  </si>
  <si>
    <t>Fiche technique T23 : Les conditions d’application des traitements chimiques</t>
  </si>
  <si>
    <t>Correct and measured application of PP</t>
  </si>
  <si>
    <t>5.1.1; 6.1.1; 6.1.2; 7.1.1</t>
  </si>
  <si>
    <t>Fiche technique T24 : La gestion de l’environnement des abords de parcelles : haies, bois, bandes enherbées…</t>
  </si>
  <si>
    <t>Promoting landscape management</t>
  </si>
  <si>
    <t>1.5.1.1; 1.5.1.2</t>
  </si>
  <si>
    <t>Ecophyto CEPViti</t>
  </si>
  <si>
    <t>https://www.vignevin.com/wp-content/uploads/2019/03/Guide_Support_CEPViti2011.pdf</t>
  </si>
  <si>
    <t>Fiches supports 3: Co-conception de systèmes viticoles économes en produits phytosanitaires</t>
  </si>
  <si>
    <t>Limit herbicides</t>
  </si>
  <si>
    <t>4.3.3.1; 1.5.1.2.2; 4.4.1</t>
  </si>
  <si>
    <t>Limit fongicides</t>
  </si>
  <si>
    <t>1.6.2; 1.6.2.2.1; 1.3.2; 1.5.1.2.2; 1.4.2.1.6</t>
  </si>
  <si>
    <t>Limit insecticides</t>
  </si>
  <si>
    <t>4.2.2.1.3; 4.1.1; 4.3.4.1; 1.5.1.2.1; 1.5.1.2.2; 1.5.1.1.1; 1.5.1.1.3; 1.5.1.1.5</t>
  </si>
  <si>
    <t>Limit the number of applications and quantities of active substances applied per hectare.</t>
  </si>
  <si>
    <t>2.1.1.2; 2.1.1.4; 2.1.2.1; 2.1.2.2; 6.1.1; 6.1.2;</t>
  </si>
  <si>
    <t>Prophylactic measures for vine planting</t>
  </si>
  <si>
    <t>1.4.4.2; 1.1.4.1; 1.1.2.1; 1.1.1.1; 1.1.4.2</t>
  </si>
  <si>
    <t>National government</t>
  </si>
  <si>
    <t>Optional/binding</t>
  </si>
  <si>
    <t xml:space="preserve">IPM and Record Keeping Guidance Documents </t>
  </si>
  <si>
    <t>Ministry inspections</t>
  </si>
  <si>
    <t>Inspection</t>
  </si>
  <si>
    <t>C1310, C1320, C1600, C1500, C1410, C1210, C1212, C1111, C1112, P1100, P1200, R1100, R9100, I1110, J000, V1000, V5100</t>
  </si>
  <si>
    <t>1,1,1, 1.1.2, 1.1.3, 1.1.4, 1.2.1.1, 1.2.1.2, 1.2.1.3., 1.2.1.4, 1.3.1., 1.3.2, 1.3.3, 1.4.2.1.1, 1.4.2.1.3, 1.4.2.1.7, 1.4.2.1.8 , 1.4.3, 1.5.1.1.1, 1.5.1.1.3 , 1.5.1.2.1, 1.6.1., 2.1.1.2, 2.1.1.4, 2.1.2, 2.1.3.1, 3.1.3.1.2, 4.2.3.1 , 4.3.3.1, 4.4.1.2, 5.1, 6.1, 7.1, 8.1, 8.2.1, 8.2.4</t>
  </si>
  <si>
    <r>
      <t xml:space="preserve">Status Flag
</t>
    </r>
    <r>
      <rPr>
        <i/>
        <sz val="16"/>
        <color theme="1"/>
        <rFont val="Calibri"/>
        <family val="2"/>
        <scheme val="minor"/>
      </rPr>
      <t>Missing value : M
Low reliability : L
Estimated Value : E
Reliable : R</t>
    </r>
  </si>
  <si>
    <r>
      <t xml:space="preserve">Estimation on the potential deployment of the guideline (practice if possible) in the cited country, as a free text.
</t>
    </r>
    <r>
      <rPr>
        <b/>
        <i/>
        <sz val="11"/>
        <color theme="1"/>
        <rFont val="Calibri"/>
        <family val="2"/>
        <scheme val="minor"/>
      </rPr>
      <t>Discuss the potential deployment of the guidelines and its possible obstacles.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</si>
</sst>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b/>
      <sz val="10"/>
      <color theme="1"/>
      <name val="Calibri"/>
      <family val="2"/>
      <scheme val="minor"/>
    </font>
    <font>
      <sz val="10"/>
      <color theme="1"/>
      <name val="Calibri"/>
      <family val="2"/>
      <scheme val="minor"/>
    </font>
    <font>
      <sz val="9"/>
      <color indexed="81"/>
      <name val="Tahoma"/>
      <family val="2"/>
    </font>
    <font>
      <sz val="16"/>
      <color theme="1"/>
      <name val="Calibri"/>
      <family val="2"/>
      <scheme val="minor"/>
    </font>
    <font>
      <sz val="20"/>
      <color theme="1"/>
      <name val="Calibri"/>
      <family val="2"/>
      <scheme val="minor"/>
    </font>
    <font>
      <sz val="9"/>
      <color theme="1"/>
      <name val="Segoe UI"/>
      <family val="2"/>
    </font>
    <font>
      <sz val="8"/>
      <name val="Calibri"/>
      <family val="2"/>
      <scheme val="minor"/>
    </font>
    <font>
      <sz val="9"/>
      <color rgb="FF000000"/>
      <name val="Tahoma"/>
      <family val="2"/>
    </font>
    <font>
      <sz val="11"/>
      <color rgb="FF0432FF"/>
      <name val="Calibri"/>
      <family val="2"/>
      <scheme val="minor"/>
    </font>
    <font>
      <sz val="11"/>
      <color rgb="FFC00000"/>
      <name val="Calibri"/>
      <family val="2"/>
      <scheme val="minor"/>
    </font>
    <font>
      <sz val="11"/>
      <color rgb="FF009193"/>
      <name val="Calibri"/>
      <family val="2"/>
      <scheme val="minor"/>
    </font>
    <font>
      <u/>
      <sz val="11"/>
      <color rgb="FF009193"/>
      <name val="Calibri"/>
      <family val="2"/>
      <scheme val="minor"/>
    </font>
    <font>
      <u/>
      <sz val="11"/>
      <color rgb="FFC00000"/>
      <name val="Calibri"/>
      <family val="2"/>
      <scheme val="minor"/>
    </font>
    <font>
      <sz val="11"/>
      <color rgb="FF7A81FF"/>
      <name val="Calibri"/>
      <family val="2"/>
      <scheme val="minor"/>
    </font>
    <font>
      <sz val="11"/>
      <color rgb="FF0070C0"/>
      <name val="Calibri"/>
      <family val="2"/>
      <scheme val="minor"/>
    </font>
    <font>
      <u/>
      <sz val="11"/>
      <color rgb="FF0070C0"/>
      <name val="Calibri"/>
      <family val="2"/>
      <scheme val="minor"/>
    </font>
    <font>
      <sz val="11"/>
      <color theme="5" tint="-0.249977111117893"/>
      <name val="Calibri"/>
      <family val="2"/>
      <scheme val="minor"/>
    </font>
    <font>
      <u/>
      <sz val="11"/>
      <color theme="5" tint="-0.249977111117893"/>
      <name val="Calibri"/>
      <family val="2"/>
      <scheme val="minor"/>
    </font>
    <font>
      <sz val="11"/>
      <color rgb="FF311EFF"/>
      <name val="Calibri"/>
      <family val="2"/>
      <scheme val="minor"/>
    </font>
    <font>
      <u/>
      <sz val="11"/>
      <color rgb="FF311EFF"/>
      <name val="Calibri"/>
      <family val="2"/>
      <scheme val="minor"/>
    </font>
    <font>
      <sz val="11"/>
      <color theme="4"/>
      <name val="Calibri"/>
      <family val="2"/>
      <scheme val="minor"/>
    </font>
    <font>
      <u/>
      <sz val="11"/>
      <color theme="4"/>
      <name val="Calibri"/>
      <family val="2"/>
      <scheme val="minor"/>
    </font>
    <font>
      <sz val="11"/>
      <name val="Calibri"/>
      <family val="2"/>
      <scheme val="minor"/>
    </font>
    <font>
      <sz val="11"/>
      <color theme="9" tint="-0.249977111117893"/>
      <name val="Calibri"/>
      <family val="2"/>
      <scheme val="minor"/>
    </font>
    <font>
      <sz val="11"/>
      <color rgb="FF3C2AFB"/>
      <name val="Calibri"/>
      <family val="2"/>
      <scheme val="minor"/>
    </font>
    <font>
      <u/>
      <sz val="11"/>
      <color rgb="FF3C2AFB"/>
      <name val="Calibri"/>
      <family val="2"/>
      <scheme val="minor"/>
    </font>
    <font>
      <sz val="11"/>
      <color rgb="FF000000"/>
      <name val="Calibri"/>
      <family val="2"/>
      <scheme val="minor"/>
    </font>
    <font>
      <sz val="48"/>
      <color theme="1"/>
      <name val="Calibri"/>
      <family val="2"/>
      <scheme val="minor"/>
    </font>
    <font>
      <i/>
      <sz val="16"/>
      <color theme="1"/>
      <name val="Calibri"/>
      <family val="2"/>
      <scheme val="minor"/>
    </font>
    <font>
      <sz val="16"/>
      <color rgb="FF009193"/>
      <name val="Calibri"/>
      <family val="2"/>
      <scheme val="minor"/>
    </font>
    <font>
      <sz val="16"/>
      <color rgb="FF0432FF"/>
      <name val="Calibri"/>
      <family val="2"/>
      <scheme val="minor"/>
    </font>
    <font>
      <sz val="16"/>
      <color rgb="FFC00000"/>
      <name val="Calibri"/>
      <family val="2"/>
      <scheme val="minor"/>
    </font>
    <font>
      <sz val="16"/>
      <color rgb="FF0070C0"/>
      <name val="Calibri"/>
      <family val="2"/>
      <scheme val="minor"/>
    </font>
    <font>
      <sz val="16"/>
      <color theme="4"/>
      <name val="Calibri"/>
      <family val="2"/>
      <scheme val="minor"/>
    </font>
    <font>
      <sz val="16"/>
      <color rgb="FFFF0000"/>
      <name val="Calibri"/>
      <family val="2"/>
      <scheme val="minor"/>
    </font>
    <font>
      <sz val="16"/>
      <color theme="5" tint="-0.249977111117893"/>
      <name val="Calibri"/>
      <family val="2"/>
      <scheme val="minor"/>
    </font>
    <font>
      <sz val="16"/>
      <color rgb="FF3C2AFB"/>
      <name val="Calibri"/>
      <family val="2"/>
      <scheme val="minor"/>
    </font>
    <font>
      <sz val="16"/>
      <color rgb="FF311EFF"/>
      <name val="Calibri"/>
      <family val="2"/>
      <scheme val="minor"/>
    </font>
    <font>
      <sz val="16"/>
      <color rgb="FF000000"/>
      <name val="Calibri"/>
      <family val="2"/>
      <scheme val="minor"/>
    </font>
    <font>
      <i/>
      <sz val="11"/>
      <color theme="1"/>
      <name val="Calibri"/>
      <family val="2"/>
      <scheme val="minor"/>
    </font>
    <font>
      <b/>
      <i/>
      <sz val="11"/>
      <color theme="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CE4D6"/>
        <bgColor rgb="FF000000"/>
      </patternFill>
    </fill>
    <fill>
      <patternFill patternType="solid">
        <fgColor rgb="FFFFFF00"/>
        <bgColor indexed="64"/>
      </patternFill>
    </fill>
    <fill>
      <patternFill patternType="solid">
        <fgColor rgb="FFFFF2CB"/>
        <bgColor indexed="64"/>
      </patternFill>
    </fill>
    <fill>
      <patternFill patternType="solid">
        <fgColor rgb="FFFBE4D5"/>
        <bgColor indexed="64"/>
      </patternFill>
    </fill>
    <fill>
      <patternFill patternType="solid">
        <fgColor rgb="FFD9E2F3"/>
        <bgColor indexed="64"/>
      </patternFill>
    </fill>
  </fills>
  <borders count="3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s>
  <cellStyleXfs count="4">
    <xf numFmtId="0" fontId="0" fillId="0" borderId="0"/>
    <xf numFmtId="0" fontId="3" fillId="0" borderId="0" applyNumberFormat="0" applyFill="0" applyBorder="0" applyAlignment="0" applyProtection="0"/>
    <xf numFmtId="0" fontId="10" fillId="0" borderId="27">
      <alignment vertical="center"/>
    </xf>
    <xf numFmtId="0" fontId="3" fillId="0" borderId="28" applyNumberFormat="0" applyFill="0" applyAlignment="0" applyProtection="0"/>
  </cellStyleXfs>
  <cellXfs count="358">
    <xf numFmtId="0" fontId="0" fillId="0" borderId="0" xfId="0"/>
    <xf numFmtId="0" fontId="0" fillId="0" borderId="1" xfId="0" applyBorder="1"/>
    <xf numFmtId="0" fontId="2" fillId="0" borderId="0" xfId="0" applyFont="1" applyAlignment="1">
      <alignment horizontal="left" vertical="center" wrapText="1"/>
    </xf>
    <xf numFmtId="0" fontId="0" fillId="0" borderId="0" xfId="0" applyAlignment="1">
      <alignment horizontal="left" vertical="center" wrapText="1"/>
    </xf>
    <xf numFmtId="0" fontId="4" fillId="0" borderId="2" xfId="0" applyFont="1" applyBorder="1" applyAlignment="1">
      <alignment horizontal="left" vertical="center" wrapText="1"/>
    </xf>
    <xf numFmtId="0" fontId="6" fillId="2" borderId="2"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0" xfId="0" applyFont="1" applyFill="1" applyAlignment="1">
      <alignment horizontal="left" vertical="center" wrapText="1"/>
    </xf>
    <xf numFmtId="0" fontId="6" fillId="3" borderId="2" xfId="0" applyFont="1" applyFill="1" applyBorder="1" applyAlignment="1">
      <alignment vertical="center" wrapText="1"/>
    </xf>
    <xf numFmtId="0" fontId="6" fillId="3" borderId="9" xfId="0" applyFont="1" applyFill="1" applyBorder="1" applyAlignment="1">
      <alignment vertical="center" wrapText="1"/>
    </xf>
    <xf numFmtId="0" fontId="6" fillId="4" borderId="2"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2" borderId="9" xfId="0" applyFont="1" applyFill="1" applyBorder="1" applyAlignment="1">
      <alignment vertical="center" wrapText="1"/>
    </xf>
    <xf numFmtId="0" fontId="6" fillId="2" borderId="2" xfId="0" applyFont="1" applyFill="1" applyBorder="1" applyAlignment="1">
      <alignment vertical="center" wrapText="1"/>
    </xf>
    <xf numFmtId="0" fontId="6" fillId="3" borderId="2" xfId="0" applyFont="1" applyFill="1" applyBorder="1" applyAlignment="1">
      <alignment horizontal="left" vertical="center" wrapText="1"/>
    </xf>
    <xf numFmtId="0" fontId="6" fillId="3" borderId="9" xfId="0" applyFont="1" applyFill="1" applyBorder="1" applyAlignment="1">
      <alignment horizontal="left" vertical="center" wrapText="1"/>
    </xf>
    <xf numFmtId="0" fontId="0" fillId="2" borderId="0" xfId="0" applyFill="1"/>
    <xf numFmtId="0" fontId="0" fillId="4" borderId="0" xfId="0" applyFill="1"/>
    <xf numFmtId="0" fontId="0" fillId="4" borderId="12" xfId="0" applyFill="1" applyBorder="1"/>
    <xf numFmtId="0" fontId="0" fillId="4" borderId="13" xfId="0" applyFill="1" applyBorder="1"/>
    <xf numFmtId="0" fontId="0" fillId="2" borderId="12" xfId="0" applyFill="1" applyBorder="1"/>
    <xf numFmtId="0" fontId="0" fillId="5" borderId="13" xfId="0" applyFill="1" applyBorder="1"/>
    <xf numFmtId="0" fontId="9" fillId="0" borderId="0" xfId="0" applyFont="1"/>
    <xf numFmtId="0" fontId="2" fillId="0" borderId="0" xfId="0" applyFont="1" applyAlignment="1">
      <alignment horizontal="center" vertical="center" wrapText="1"/>
    </xf>
    <xf numFmtId="0" fontId="0" fillId="0" borderId="0" xfId="0" applyAlignment="1">
      <alignment horizontal="center" vertical="center" wrapText="1"/>
    </xf>
    <xf numFmtId="0" fontId="0" fillId="4" borderId="14" xfId="0" applyFill="1" applyBorder="1"/>
    <xf numFmtId="0" fontId="0" fillId="2" borderId="18" xfId="0" applyFill="1" applyBorder="1"/>
    <xf numFmtId="0" fontId="0" fillId="3" borderId="18" xfId="0" applyFill="1" applyBorder="1"/>
    <xf numFmtId="0" fontId="0" fillId="2" borderId="14" xfId="0" applyFill="1" applyBorder="1"/>
    <xf numFmtId="0" fontId="0" fillId="2" borderId="22" xfId="0" applyFill="1" applyBorder="1"/>
    <xf numFmtId="0" fontId="0" fillId="3" borderId="13" xfId="0" applyFill="1" applyBorder="1"/>
    <xf numFmtId="0" fontId="0" fillId="5" borderId="22" xfId="0" applyFill="1" applyBorder="1"/>
    <xf numFmtId="0" fontId="0" fillId="4" borderId="19" xfId="0" applyFill="1" applyBorder="1"/>
    <xf numFmtId="0" fontId="0" fillId="4" borderId="18" xfId="0" applyFill="1" applyBorder="1"/>
    <xf numFmtId="0" fontId="3" fillId="4" borderId="13" xfId="1" applyFill="1" applyBorder="1"/>
    <xf numFmtId="0" fontId="13" fillId="4" borderId="13" xfId="0" applyFont="1" applyFill="1" applyBorder="1" applyAlignment="1">
      <alignment vertical="center"/>
    </xf>
    <xf numFmtId="0" fontId="0" fillId="5" borderId="29" xfId="0" applyFill="1" applyBorder="1"/>
    <xf numFmtId="0" fontId="15" fillId="4" borderId="13" xfId="0" applyFont="1" applyFill="1" applyBorder="1"/>
    <xf numFmtId="0" fontId="15" fillId="4" borderId="12" xfId="0" applyFont="1" applyFill="1" applyBorder="1"/>
    <xf numFmtId="0" fontId="16" fillId="4" borderId="13" xfId="1" applyFont="1" applyFill="1" applyBorder="1"/>
    <xf numFmtId="0" fontId="15" fillId="4" borderId="19" xfId="0" applyFont="1" applyFill="1" applyBorder="1"/>
    <xf numFmtId="0" fontId="15" fillId="5" borderId="13" xfId="0" applyFont="1" applyFill="1" applyBorder="1"/>
    <xf numFmtId="0" fontId="15" fillId="5" borderId="29" xfId="0" applyFont="1" applyFill="1" applyBorder="1"/>
    <xf numFmtId="0" fontId="15" fillId="5" borderId="22" xfId="0" applyFont="1" applyFill="1" applyBorder="1"/>
    <xf numFmtId="0" fontId="15" fillId="3" borderId="13" xfId="0" applyFont="1" applyFill="1" applyBorder="1"/>
    <xf numFmtId="0" fontId="15" fillId="3" borderId="18" xfId="0" applyFont="1" applyFill="1" applyBorder="1"/>
    <xf numFmtId="0" fontId="15" fillId="2" borderId="14" xfId="0" applyFont="1" applyFill="1" applyBorder="1" applyAlignment="1">
      <alignment wrapText="1"/>
    </xf>
    <xf numFmtId="0" fontId="15" fillId="2" borderId="12" xfId="0" applyFont="1" applyFill="1" applyBorder="1"/>
    <xf numFmtId="0" fontId="16" fillId="2" borderId="12" xfId="1" applyFont="1" applyFill="1" applyBorder="1"/>
    <xf numFmtId="0" fontId="15" fillId="2" borderId="22" xfId="0" applyFont="1" applyFill="1" applyBorder="1" applyAlignment="1">
      <alignment vertical="center"/>
    </xf>
    <xf numFmtId="0" fontId="15" fillId="0" borderId="0" xfId="0" applyFont="1"/>
    <xf numFmtId="0" fontId="16" fillId="4" borderId="0" xfId="1" applyFont="1" applyFill="1" applyAlignment="1">
      <alignment vertical="center"/>
    </xf>
    <xf numFmtId="0" fontId="15" fillId="4" borderId="12" xfId="0" applyFont="1" applyFill="1" applyBorder="1" applyAlignment="1">
      <alignment vertical="center"/>
    </xf>
    <xf numFmtId="0" fontId="16" fillId="4" borderId="13" xfId="1" applyFont="1" applyFill="1" applyBorder="1" applyAlignment="1">
      <alignment vertical="center"/>
    </xf>
    <xf numFmtId="0" fontId="15" fillId="4" borderId="19" xfId="0" applyFont="1" applyFill="1" applyBorder="1" applyAlignment="1">
      <alignment vertical="center"/>
    </xf>
    <xf numFmtId="0" fontId="15" fillId="5" borderId="13" xfId="0" applyFont="1" applyFill="1" applyBorder="1" applyAlignment="1">
      <alignment vertical="center"/>
    </xf>
    <xf numFmtId="0" fontId="15" fillId="5" borderId="29" xfId="0" applyFont="1" applyFill="1" applyBorder="1" applyAlignment="1">
      <alignment vertical="center"/>
    </xf>
    <xf numFmtId="0" fontId="15" fillId="5" borderId="22" xfId="0" applyFont="1" applyFill="1" applyBorder="1" applyAlignment="1">
      <alignment vertical="center"/>
    </xf>
    <xf numFmtId="0" fontId="15" fillId="3" borderId="13" xfId="0" applyFont="1" applyFill="1" applyBorder="1" applyAlignment="1">
      <alignment vertical="center"/>
    </xf>
    <xf numFmtId="0" fontId="15" fillId="3" borderId="18" xfId="0" applyFont="1" applyFill="1" applyBorder="1" applyAlignment="1">
      <alignment horizontal="left" vertical="center" wrapText="1"/>
    </xf>
    <xf numFmtId="0" fontId="15" fillId="2" borderId="12" xfId="0" applyFont="1" applyFill="1" applyBorder="1" applyAlignment="1">
      <alignment vertical="center"/>
    </xf>
    <xf numFmtId="0" fontId="16" fillId="2" borderId="12" xfId="1" applyFont="1" applyFill="1" applyBorder="1" applyAlignment="1">
      <alignment vertical="center"/>
    </xf>
    <xf numFmtId="0" fontId="15" fillId="4" borderId="14" xfId="0" applyFont="1" applyFill="1" applyBorder="1" applyAlignment="1">
      <alignment vertical="center"/>
    </xf>
    <xf numFmtId="0" fontId="15" fillId="4" borderId="13" xfId="0" applyFont="1" applyFill="1" applyBorder="1" applyAlignment="1">
      <alignment vertical="center"/>
    </xf>
    <xf numFmtId="0" fontId="14" fillId="4" borderId="13" xfId="0" applyFont="1" applyFill="1" applyBorder="1"/>
    <xf numFmtId="0" fontId="14" fillId="4" borderId="12" xfId="0" applyFont="1" applyFill="1" applyBorder="1"/>
    <xf numFmtId="0" fontId="17" fillId="4" borderId="13" xfId="1" applyFont="1" applyFill="1" applyBorder="1"/>
    <xf numFmtId="0" fontId="14" fillId="4" borderId="19" xfId="0" applyFont="1" applyFill="1" applyBorder="1"/>
    <xf numFmtId="0" fontId="14" fillId="5" borderId="13" xfId="0" applyFont="1" applyFill="1" applyBorder="1"/>
    <xf numFmtId="0" fontId="14" fillId="5" borderId="29" xfId="0" applyFont="1" applyFill="1" applyBorder="1"/>
    <xf numFmtId="0" fontId="14" fillId="3" borderId="13" xfId="0" applyFont="1" applyFill="1" applyBorder="1"/>
    <xf numFmtId="0" fontId="14" fillId="3" borderId="18" xfId="0" applyFont="1" applyFill="1" applyBorder="1"/>
    <xf numFmtId="0" fontId="14" fillId="2" borderId="14" xfId="0" applyFont="1" applyFill="1" applyBorder="1"/>
    <xf numFmtId="0" fontId="14" fillId="2" borderId="12" xfId="0" applyFont="1" applyFill="1" applyBorder="1"/>
    <xf numFmtId="0" fontId="14" fillId="2" borderId="18" xfId="0" applyFont="1" applyFill="1" applyBorder="1"/>
    <xf numFmtId="0" fontId="14" fillId="2" borderId="22" xfId="0" applyFont="1" applyFill="1" applyBorder="1"/>
    <xf numFmtId="0" fontId="14" fillId="0" borderId="0" xfId="0" applyFont="1"/>
    <xf numFmtId="0" fontId="18" fillId="3" borderId="13" xfId="0" applyFont="1" applyFill="1" applyBorder="1"/>
    <xf numFmtId="0" fontId="18" fillId="3" borderId="18" xfId="0" applyFont="1" applyFill="1" applyBorder="1"/>
    <xf numFmtId="0" fontId="18" fillId="2" borderId="14" xfId="0" applyFont="1" applyFill="1" applyBorder="1"/>
    <xf numFmtId="0" fontId="18" fillId="2" borderId="12" xfId="0" applyFont="1" applyFill="1" applyBorder="1"/>
    <xf numFmtId="0" fontId="18" fillId="2" borderId="18" xfId="0" applyFont="1" applyFill="1" applyBorder="1"/>
    <xf numFmtId="0" fontId="18" fillId="2" borderId="22" xfId="0" applyFont="1" applyFill="1" applyBorder="1"/>
    <xf numFmtId="0" fontId="18" fillId="0" borderId="0" xfId="0" applyFont="1"/>
    <xf numFmtId="0" fontId="18" fillId="3" borderId="13" xfId="0" applyFont="1" applyFill="1" applyBorder="1" applyAlignment="1">
      <alignment vertical="center"/>
    </xf>
    <xf numFmtId="0" fontId="18" fillId="2" borderId="22" xfId="0" applyFont="1" applyFill="1" applyBorder="1" applyAlignment="1">
      <alignment vertical="center"/>
    </xf>
    <xf numFmtId="0" fontId="19" fillId="4" borderId="14" xfId="0" applyFont="1" applyFill="1" applyBorder="1"/>
    <xf numFmtId="0" fontId="19" fillId="4" borderId="13" xfId="0" applyFont="1" applyFill="1" applyBorder="1"/>
    <xf numFmtId="0" fontId="19" fillId="4" borderId="12" xfId="0" applyFont="1" applyFill="1" applyBorder="1"/>
    <xf numFmtId="0" fontId="19" fillId="4" borderId="19" xfId="0" applyFont="1" applyFill="1" applyBorder="1"/>
    <xf numFmtId="0" fontId="19" fillId="5" borderId="13" xfId="0" applyFont="1" applyFill="1" applyBorder="1"/>
    <xf numFmtId="0" fontId="19" fillId="5" borderId="29" xfId="0" applyFont="1" applyFill="1" applyBorder="1"/>
    <xf numFmtId="0" fontId="19" fillId="5" borderId="22" xfId="0" applyFont="1" applyFill="1" applyBorder="1"/>
    <xf numFmtId="0" fontId="19" fillId="3" borderId="13" xfId="0" applyFont="1" applyFill="1" applyBorder="1"/>
    <xf numFmtId="0" fontId="19" fillId="3" borderId="18" xfId="0" applyFont="1" applyFill="1" applyBorder="1"/>
    <xf numFmtId="0" fontId="19" fillId="2" borderId="14" xfId="0" applyFont="1" applyFill="1" applyBorder="1"/>
    <xf numFmtId="0" fontId="19" fillId="2" borderId="12" xfId="0" applyFont="1" applyFill="1" applyBorder="1"/>
    <xf numFmtId="0" fontId="19" fillId="2" borderId="18" xfId="0" applyFont="1" applyFill="1" applyBorder="1"/>
    <xf numFmtId="0" fontId="19" fillId="2" borderId="22" xfId="0" applyFont="1" applyFill="1" applyBorder="1"/>
    <xf numFmtId="0" fontId="19" fillId="0" borderId="0" xfId="0" applyFont="1"/>
    <xf numFmtId="0" fontId="19" fillId="3" borderId="13" xfId="0" applyFont="1" applyFill="1" applyBorder="1" applyAlignment="1">
      <alignment vertical="center"/>
    </xf>
    <xf numFmtId="0" fontId="19" fillId="4" borderId="13" xfId="0" applyFont="1" applyFill="1" applyBorder="1" applyAlignment="1">
      <alignment horizontal="left" vertical="center"/>
    </xf>
    <xf numFmtId="0" fontId="19" fillId="4" borderId="12" xfId="0" applyFont="1" applyFill="1" applyBorder="1" applyAlignment="1">
      <alignment horizontal="left" vertical="center"/>
    </xf>
    <xf numFmtId="0" fontId="19" fillId="4" borderId="19" xfId="0" applyFont="1" applyFill="1" applyBorder="1" applyAlignment="1">
      <alignment horizontal="left" vertical="center"/>
    </xf>
    <xf numFmtId="0" fontId="19" fillId="5" borderId="13" xfId="0" applyFont="1" applyFill="1" applyBorder="1" applyAlignment="1">
      <alignment horizontal="left" vertical="center"/>
    </xf>
    <xf numFmtId="0" fontId="19" fillId="5" borderId="29" xfId="0" applyFont="1" applyFill="1" applyBorder="1" applyAlignment="1">
      <alignment horizontal="left" vertical="center"/>
    </xf>
    <xf numFmtId="0" fontId="19" fillId="5" borderId="22" xfId="0" applyFont="1" applyFill="1" applyBorder="1" applyAlignment="1">
      <alignment horizontal="left" vertical="center"/>
    </xf>
    <xf numFmtId="0" fontId="19" fillId="3" borderId="18" xfId="0" applyFont="1" applyFill="1" applyBorder="1" applyAlignment="1">
      <alignment horizontal="left" vertical="center"/>
    </xf>
    <xf numFmtId="0" fontId="19" fillId="2" borderId="14" xfId="0" applyFont="1" applyFill="1" applyBorder="1" applyAlignment="1">
      <alignment horizontal="left" vertical="center"/>
    </xf>
    <xf numFmtId="0" fontId="19" fillId="2" borderId="12" xfId="0" applyFont="1" applyFill="1" applyBorder="1" applyAlignment="1">
      <alignment horizontal="left" vertical="center"/>
    </xf>
    <xf numFmtId="0" fontId="19" fillId="2" borderId="18" xfId="0" applyFont="1" applyFill="1" applyBorder="1" applyAlignment="1">
      <alignment horizontal="left" vertical="center"/>
    </xf>
    <xf numFmtId="0" fontId="19" fillId="2" borderId="22" xfId="0" applyFont="1" applyFill="1" applyBorder="1" applyAlignment="1">
      <alignment vertical="center"/>
    </xf>
    <xf numFmtId="0" fontId="21" fillId="4" borderId="13" xfId="0" applyFont="1" applyFill="1" applyBorder="1"/>
    <xf numFmtId="0" fontId="21" fillId="4" borderId="12" xfId="0" applyFont="1" applyFill="1" applyBorder="1"/>
    <xf numFmtId="0" fontId="21" fillId="4" borderId="19" xfId="0" applyFont="1" applyFill="1" applyBorder="1"/>
    <xf numFmtId="0" fontId="21" fillId="5" borderId="13" xfId="0" applyFont="1" applyFill="1" applyBorder="1"/>
    <xf numFmtId="0" fontId="21" fillId="5" borderId="29" xfId="0" applyFont="1" applyFill="1" applyBorder="1"/>
    <xf numFmtId="0" fontId="21" fillId="5" borderId="22" xfId="0" applyFont="1" applyFill="1" applyBorder="1"/>
    <xf numFmtId="0" fontId="21" fillId="3" borderId="13" xfId="0" applyFont="1" applyFill="1" applyBorder="1"/>
    <xf numFmtId="0" fontId="21" fillId="3" borderId="18" xfId="0" applyFont="1" applyFill="1" applyBorder="1"/>
    <xf numFmtId="0" fontId="21" fillId="2" borderId="14" xfId="0" applyFont="1" applyFill="1" applyBorder="1"/>
    <xf numFmtId="0" fontId="21" fillId="2" borderId="12" xfId="0" applyFont="1" applyFill="1" applyBorder="1"/>
    <xf numFmtId="0" fontId="21" fillId="2" borderId="18" xfId="0" applyFont="1" applyFill="1" applyBorder="1"/>
    <xf numFmtId="0" fontId="21" fillId="2" borderId="22" xfId="0" applyFont="1" applyFill="1" applyBorder="1"/>
    <xf numFmtId="0" fontId="21" fillId="0" borderId="0" xfId="0" applyFont="1"/>
    <xf numFmtId="0" fontId="22" fillId="4" borderId="0" xfId="1" applyFont="1" applyFill="1"/>
    <xf numFmtId="0" fontId="21" fillId="5" borderId="13" xfId="0" applyFont="1" applyFill="1" applyBorder="1" applyAlignment="1">
      <alignment vertical="center"/>
    </xf>
    <xf numFmtId="0" fontId="21" fillId="5" borderId="29" xfId="0" applyFont="1" applyFill="1" applyBorder="1" applyAlignment="1">
      <alignment vertical="center"/>
    </xf>
    <xf numFmtId="0" fontId="21" fillId="3" borderId="13" xfId="0" applyFont="1" applyFill="1" applyBorder="1" applyAlignment="1">
      <alignment vertical="center"/>
    </xf>
    <xf numFmtId="0" fontId="21" fillId="2" borderId="22" xfId="0" applyFont="1" applyFill="1" applyBorder="1" applyAlignment="1">
      <alignment vertical="center"/>
    </xf>
    <xf numFmtId="0" fontId="22" fillId="4" borderId="13" xfId="1" applyFont="1" applyFill="1" applyBorder="1"/>
    <xf numFmtId="0" fontId="23" fillId="4" borderId="13" xfId="0" applyFont="1" applyFill="1" applyBorder="1"/>
    <xf numFmtId="0" fontId="23" fillId="4" borderId="12" xfId="0" applyFont="1" applyFill="1" applyBorder="1"/>
    <xf numFmtId="0" fontId="23" fillId="4" borderId="19" xfId="0" applyFont="1" applyFill="1" applyBorder="1"/>
    <xf numFmtId="0" fontId="23" fillId="5" borderId="13" xfId="0" applyFont="1" applyFill="1" applyBorder="1"/>
    <xf numFmtId="0" fontId="23" fillId="5" borderId="29" xfId="0" applyFont="1" applyFill="1" applyBorder="1"/>
    <xf numFmtId="0" fontId="23" fillId="5" borderId="22" xfId="0" applyFont="1" applyFill="1" applyBorder="1"/>
    <xf numFmtId="0" fontId="23" fillId="3" borderId="18" xfId="0" applyFont="1" applyFill="1" applyBorder="1"/>
    <xf numFmtId="0" fontId="23" fillId="2" borderId="14" xfId="0" applyFont="1" applyFill="1" applyBorder="1"/>
    <xf numFmtId="0" fontId="23" fillId="2" borderId="12" xfId="0" applyFont="1" applyFill="1" applyBorder="1"/>
    <xf numFmtId="0" fontId="23" fillId="2" borderId="18" xfId="0" applyFont="1" applyFill="1" applyBorder="1"/>
    <xf numFmtId="0" fontId="23" fillId="2" borderId="22" xfId="0" applyFont="1" applyFill="1" applyBorder="1"/>
    <xf numFmtId="0" fontId="23" fillId="0" borderId="0" xfId="0" applyFont="1"/>
    <xf numFmtId="0" fontId="24" fillId="4" borderId="13" xfId="1" applyFont="1" applyFill="1" applyBorder="1"/>
    <xf numFmtId="0" fontId="23" fillId="3" borderId="13" xfId="0" applyFont="1" applyFill="1" applyBorder="1" applyAlignment="1">
      <alignment vertical="center"/>
    </xf>
    <xf numFmtId="0" fontId="0" fillId="2" borderId="18" xfId="0" applyFill="1" applyBorder="1" applyAlignment="1">
      <alignment horizontal="center"/>
    </xf>
    <xf numFmtId="0" fontId="15" fillId="2" borderId="18" xfId="0" applyFont="1" applyFill="1" applyBorder="1" applyAlignment="1">
      <alignment horizontal="center"/>
    </xf>
    <xf numFmtId="0" fontId="15" fillId="2" borderId="18" xfId="0" applyFont="1" applyFill="1" applyBorder="1" applyAlignment="1">
      <alignment horizontal="center" vertical="center"/>
    </xf>
    <xf numFmtId="0" fontId="25" fillId="4" borderId="13" xfId="0" applyFont="1" applyFill="1" applyBorder="1"/>
    <xf numFmtId="0" fontId="25" fillId="4" borderId="12" xfId="0" applyFont="1" applyFill="1" applyBorder="1"/>
    <xf numFmtId="0" fontId="26" fillId="4" borderId="0" xfId="1" applyFont="1" applyFill="1" applyAlignment="1">
      <alignment wrapText="1"/>
    </xf>
    <xf numFmtId="0" fontId="25" fillId="4" borderId="19" xfId="0" applyFont="1" applyFill="1" applyBorder="1" applyAlignment="1">
      <alignment wrapText="1"/>
    </xf>
    <xf numFmtId="0" fontId="25" fillId="5" borderId="13" xfId="0" applyFont="1" applyFill="1" applyBorder="1" applyAlignment="1">
      <alignment wrapText="1"/>
    </xf>
    <xf numFmtId="0" fontId="25" fillId="5" borderId="29" xfId="0" applyFont="1" applyFill="1" applyBorder="1" applyAlignment="1">
      <alignment wrapText="1"/>
    </xf>
    <xf numFmtId="0" fontId="25" fillId="5" borderId="22" xfId="0" applyFont="1" applyFill="1" applyBorder="1"/>
    <xf numFmtId="0" fontId="26" fillId="4" borderId="13" xfId="1" applyFont="1" applyFill="1" applyBorder="1"/>
    <xf numFmtId="0" fontId="25" fillId="4" borderId="19" xfId="0" applyFont="1" applyFill="1" applyBorder="1"/>
    <xf numFmtId="0" fontId="25" fillId="5" borderId="13" xfId="0" applyFont="1" applyFill="1" applyBorder="1"/>
    <xf numFmtId="0" fontId="25" fillId="5" borderId="29" xfId="0" applyFont="1" applyFill="1" applyBorder="1"/>
    <xf numFmtId="0" fontId="25" fillId="4" borderId="0" xfId="0" applyFont="1" applyFill="1"/>
    <xf numFmtId="0" fontId="26" fillId="4" borderId="0" xfId="1" applyFont="1" applyFill="1"/>
    <xf numFmtId="0" fontId="25" fillId="4" borderId="13" xfId="0" applyFont="1" applyFill="1" applyBorder="1" applyAlignment="1">
      <alignment wrapText="1"/>
    </xf>
    <xf numFmtId="0" fontId="26" fillId="4" borderId="30" xfId="1" applyFont="1" applyFill="1" applyBorder="1" applyAlignment="1">
      <alignment wrapText="1"/>
    </xf>
    <xf numFmtId="0" fontId="26" fillId="4" borderId="0" xfId="1" applyFont="1" applyFill="1" applyBorder="1" applyAlignment="1">
      <alignment wrapText="1"/>
    </xf>
    <xf numFmtId="0" fontId="26" fillId="5" borderId="0" xfId="1" applyFont="1" applyFill="1" applyBorder="1" applyAlignment="1">
      <alignment wrapText="1"/>
    </xf>
    <xf numFmtId="0" fontId="25" fillId="5" borderId="29" xfId="0" applyFont="1" applyFill="1" applyBorder="1" applyAlignment="1">
      <alignment horizontal="center"/>
    </xf>
    <xf numFmtId="0" fontId="25" fillId="4" borderId="12" xfId="0" applyFont="1" applyFill="1" applyBorder="1" applyAlignment="1">
      <alignment wrapText="1"/>
    </xf>
    <xf numFmtId="0" fontId="1" fillId="4" borderId="13" xfId="0" applyFont="1" applyFill="1" applyBorder="1"/>
    <xf numFmtId="0" fontId="1" fillId="4" borderId="12" xfId="0" applyFont="1" applyFill="1" applyBorder="1" applyAlignment="1">
      <alignment wrapText="1"/>
    </xf>
    <xf numFmtId="0" fontId="1" fillId="5" borderId="13" xfId="0" applyFont="1" applyFill="1" applyBorder="1" applyAlignment="1">
      <alignment wrapText="1"/>
    </xf>
    <xf numFmtId="0" fontId="1" fillId="4" borderId="13" xfId="0" applyFont="1" applyFill="1" applyBorder="1" applyAlignment="1">
      <alignment wrapText="1"/>
    </xf>
    <xf numFmtId="4" fontId="21" fillId="2" borderId="14" xfId="0" applyNumberFormat="1" applyFont="1" applyFill="1" applyBorder="1"/>
    <xf numFmtId="4" fontId="21" fillId="2" borderId="0" xfId="0" applyNumberFormat="1" applyFont="1" applyFill="1"/>
    <xf numFmtId="0" fontId="1" fillId="5" borderId="29" xfId="0" applyFont="1" applyFill="1" applyBorder="1" applyAlignment="1">
      <alignment horizontal="center"/>
    </xf>
    <xf numFmtId="0" fontId="3" fillId="2" borderId="0" xfId="1" applyFill="1" applyAlignment="1">
      <alignment wrapText="1"/>
    </xf>
    <xf numFmtId="0" fontId="0" fillId="5" borderId="14" xfId="0" applyFill="1" applyBorder="1"/>
    <xf numFmtId="0" fontId="0" fillId="5" borderId="12" xfId="0" applyFill="1" applyBorder="1"/>
    <xf numFmtId="0" fontId="0" fillId="3" borderId="18" xfId="0" applyFill="1" applyBorder="1" applyAlignment="1">
      <alignment horizontal="left"/>
    </xf>
    <xf numFmtId="0" fontId="0" fillId="2" borderId="22" xfId="0" applyFill="1" applyBorder="1" applyAlignment="1">
      <alignment wrapText="1"/>
    </xf>
    <xf numFmtId="0" fontId="0" fillId="4" borderId="31" xfId="0" applyFill="1" applyBorder="1"/>
    <xf numFmtId="0" fontId="0" fillId="4" borderId="22" xfId="0" applyFill="1" applyBorder="1"/>
    <xf numFmtId="0" fontId="0" fillId="5" borderId="32" xfId="0" applyFill="1" applyBorder="1"/>
    <xf numFmtId="0" fontId="0" fillId="5" borderId="33" xfId="0" applyFill="1" applyBorder="1"/>
    <xf numFmtId="0" fontId="0" fillId="5" borderId="34" xfId="0" applyFill="1" applyBorder="1"/>
    <xf numFmtId="0" fontId="27" fillId="5" borderId="22" xfId="0" applyFont="1" applyFill="1" applyBorder="1"/>
    <xf numFmtId="0" fontId="27" fillId="3" borderId="18" xfId="0" applyFont="1" applyFill="1" applyBorder="1" applyAlignment="1">
      <alignment horizontal="left"/>
    </xf>
    <xf numFmtId="0" fontId="27" fillId="3" borderId="13" xfId="0" applyFont="1" applyFill="1" applyBorder="1"/>
    <xf numFmtId="0" fontId="0" fillId="3" borderId="13" xfId="0" applyFill="1" applyBorder="1" applyAlignment="1">
      <alignment wrapText="1"/>
    </xf>
    <xf numFmtId="0" fontId="0" fillId="5" borderId="15" xfId="0" applyFill="1" applyBorder="1"/>
    <xf numFmtId="0" fontId="27" fillId="3" borderId="13" xfId="0" applyFont="1" applyFill="1" applyBorder="1" applyAlignment="1">
      <alignment wrapText="1"/>
    </xf>
    <xf numFmtId="0" fontId="0" fillId="5" borderId="16" xfId="0" applyFill="1" applyBorder="1"/>
    <xf numFmtId="0" fontId="0" fillId="5" borderId="18" xfId="0" applyFill="1" applyBorder="1"/>
    <xf numFmtId="0" fontId="27" fillId="3" borderId="18" xfId="0" applyFont="1" applyFill="1" applyBorder="1" applyAlignment="1">
      <alignment horizontal="left" wrapText="1"/>
    </xf>
    <xf numFmtId="0" fontId="26" fillId="4" borderId="13" xfId="1" applyFont="1" applyFill="1" applyBorder="1" applyAlignment="1">
      <alignment wrapText="1"/>
    </xf>
    <xf numFmtId="0" fontId="20" fillId="4" borderId="0" xfId="1" applyFont="1" applyFill="1" applyBorder="1" applyAlignment="1">
      <alignment horizontal="left" vertical="center"/>
    </xf>
    <xf numFmtId="0" fontId="19" fillId="2" borderId="0" xfId="0" applyFont="1" applyFill="1" applyAlignment="1">
      <alignment horizontal="left" vertical="center"/>
    </xf>
    <xf numFmtId="0" fontId="14" fillId="5" borderId="12" xfId="0" applyFont="1" applyFill="1" applyBorder="1"/>
    <xf numFmtId="0" fontId="29" fillId="4" borderId="13" xfId="0" applyFont="1" applyFill="1" applyBorder="1"/>
    <xf numFmtId="0" fontId="29" fillId="4" borderId="12" xfId="0" applyFont="1" applyFill="1" applyBorder="1"/>
    <xf numFmtId="0" fontId="30" fillId="4" borderId="13" xfId="1" applyFont="1" applyFill="1" applyBorder="1"/>
    <xf numFmtId="0" fontId="29" fillId="4" borderId="19" xfId="0" applyFont="1" applyFill="1" applyBorder="1"/>
    <xf numFmtId="0" fontId="29" fillId="5" borderId="13" xfId="0" applyFont="1" applyFill="1" applyBorder="1"/>
    <xf numFmtId="0" fontId="29" fillId="5" borderId="29" xfId="0" applyFont="1" applyFill="1" applyBorder="1"/>
    <xf numFmtId="0" fontId="29" fillId="5" borderId="22" xfId="0" applyFont="1" applyFill="1" applyBorder="1"/>
    <xf numFmtId="0" fontId="29" fillId="3" borderId="13" xfId="0" applyFont="1" applyFill="1" applyBorder="1"/>
    <xf numFmtId="0" fontId="29" fillId="3" borderId="18" xfId="0" applyFont="1" applyFill="1" applyBorder="1"/>
    <xf numFmtId="0" fontId="29" fillId="2" borderId="14" xfId="0" applyFont="1" applyFill="1" applyBorder="1"/>
    <xf numFmtId="0" fontId="29" fillId="2" borderId="12" xfId="0" applyFont="1" applyFill="1" applyBorder="1"/>
    <xf numFmtId="0" fontId="29" fillId="2" borderId="18" xfId="0" applyFont="1" applyFill="1" applyBorder="1" applyAlignment="1">
      <alignment horizontal="center"/>
    </xf>
    <xf numFmtId="0" fontId="29" fillId="2" borderId="22" xfId="0" applyFont="1" applyFill="1" applyBorder="1"/>
    <xf numFmtId="0" fontId="29" fillId="6" borderId="13" xfId="0" applyFont="1" applyFill="1" applyBorder="1"/>
    <xf numFmtId="0" fontId="29" fillId="6" borderId="29" xfId="0" applyFont="1" applyFill="1" applyBorder="1"/>
    <xf numFmtId="0" fontId="29" fillId="3" borderId="13" xfId="0" applyFont="1" applyFill="1" applyBorder="1" applyAlignment="1">
      <alignment vertical="center"/>
    </xf>
    <xf numFmtId="0" fontId="29" fillId="2" borderId="22" xfId="0" applyFont="1" applyFill="1" applyBorder="1" applyAlignment="1">
      <alignment vertical="center"/>
    </xf>
    <xf numFmtId="0" fontId="21" fillId="2" borderId="18" xfId="0" applyFont="1" applyFill="1" applyBorder="1" applyAlignment="1">
      <alignment horizontal="center"/>
    </xf>
    <xf numFmtId="0" fontId="19" fillId="2" borderId="14" xfId="0" applyFont="1" applyFill="1" applyBorder="1" applyAlignment="1">
      <alignment horizontal="right"/>
    </xf>
    <xf numFmtId="0" fontId="19" fillId="7" borderId="13" xfId="0" applyFont="1" applyFill="1" applyBorder="1"/>
    <xf numFmtId="0" fontId="31" fillId="8" borderId="12" xfId="0" applyFont="1" applyFill="1" applyBorder="1"/>
    <xf numFmtId="0" fontId="31" fillId="8" borderId="22" xfId="0" applyFont="1" applyFill="1" applyBorder="1"/>
    <xf numFmtId="0" fontId="31" fillId="9" borderId="13" xfId="0" applyFont="1" applyFill="1" applyBorder="1"/>
    <xf numFmtId="0" fontId="31" fillId="9" borderId="18" xfId="0" applyFont="1" applyFill="1" applyBorder="1"/>
    <xf numFmtId="0" fontId="31" fillId="9" borderId="12" xfId="0" applyFont="1" applyFill="1" applyBorder="1"/>
    <xf numFmtId="0" fontId="31" fillId="10" borderId="14" xfId="0" applyFont="1" applyFill="1" applyBorder="1"/>
    <xf numFmtId="0" fontId="31" fillId="10" borderId="22" xfId="0" applyFont="1" applyFill="1" applyBorder="1"/>
    <xf numFmtId="0" fontId="31" fillId="2" borderId="13" xfId="0" applyFont="1" applyFill="1" applyBorder="1" applyAlignment="1">
      <alignment vertical="center" wrapText="1"/>
    </xf>
    <xf numFmtId="0" fontId="31" fillId="2" borderId="12" xfId="0" applyFont="1" applyFill="1" applyBorder="1" applyAlignment="1">
      <alignment vertical="center" wrapText="1"/>
    </xf>
    <xf numFmtId="0" fontId="31" fillId="2" borderId="22" xfId="0" applyFont="1" applyFill="1" applyBorder="1"/>
    <xf numFmtId="0" fontId="31" fillId="2" borderId="22" xfId="0" applyFont="1" applyFill="1" applyBorder="1" applyAlignment="1">
      <alignment vertical="center" wrapText="1"/>
    </xf>
    <xf numFmtId="0" fontId="3" fillId="8" borderId="12" xfId="1" applyFill="1" applyBorder="1"/>
    <xf numFmtId="0" fontId="3" fillId="8" borderId="22" xfId="1" applyFill="1" applyBorder="1" applyAlignment="1">
      <alignment horizontal="left"/>
    </xf>
    <xf numFmtId="0" fontId="0" fillId="3" borderId="14" xfId="0" applyFill="1" applyBorder="1"/>
    <xf numFmtId="0" fontId="0" fillId="3" borderId="22" xfId="0" applyFill="1" applyBorder="1"/>
    <xf numFmtId="0" fontId="0" fillId="2" borderId="13" xfId="0" applyFill="1" applyBorder="1"/>
    <xf numFmtId="0" fontId="28" fillId="2" borderId="14" xfId="0" applyFont="1" applyFill="1" applyBorder="1" applyAlignment="1">
      <alignment horizontal="left" vertical="center" wrapText="1"/>
    </xf>
    <xf numFmtId="0" fontId="28" fillId="2" borderId="12" xfId="0" applyFont="1" applyFill="1" applyBorder="1" applyAlignment="1">
      <alignment horizontal="left" vertical="center" wrapText="1"/>
    </xf>
    <xf numFmtId="0" fontId="28" fillId="2" borderId="18" xfId="0" applyFont="1" applyFill="1" applyBorder="1" applyAlignment="1">
      <alignment horizontal="left" vertical="center" wrapText="1"/>
    </xf>
    <xf numFmtId="0" fontId="28" fillId="2" borderId="22"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6" fillId="4" borderId="13" xfId="1" applyFont="1" applyFill="1" applyBorder="1" applyAlignment="1">
      <alignment horizontal="left" vertical="center" wrapText="1"/>
    </xf>
    <xf numFmtId="0" fontId="15" fillId="4" borderId="19" xfId="0" applyFont="1" applyFill="1" applyBorder="1" applyAlignment="1">
      <alignment horizontal="left" vertical="center" wrapText="1"/>
    </xf>
    <xf numFmtId="0" fontId="15" fillId="5" borderId="13" xfId="0" applyFont="1" applyFill="1" applyBorder="1" applyAlignment="1">
      <alignment horizontal="left" vertical="center" wrapText="1"/>
    </xf>
    <xf numFmtId="0" fontId="15" fillId="5" borderId="29" xfId="0" applyFont="1" applyFill="1" applyBorder="1" applyAlignment="1">
      <alignment horizontal="left" vertical="center" wrapText="1"/>
    </xf>
    <xf numFmtId="0" fontId="15" fillId="5" borderId="2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4" fillId="4" borderId="14"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34" fillId="4" borderId="14" xfId="0" applyFont="1" applyFill="1" applyBorder="1"/>
    <xf numFmtId="0" fontId="35" fillId="4" borderId="14" xfId="0" applyFont="1" applyFill="1" applyBorder="1" applyAlignment="1">
      <alignment vertical="center"/>
    </xf>
    <xf numFmtId="0" fontId="36" fillId="4" borderId="14" xfId="0" applyFont="1" applyFill="1" applyBorder="1"/>
    <xf numFmtId="0" fontId="8" fillId="4" borderId="14" xfId="0" applyFont="1" applyFill="1" applyBorder="1"/>
    <xf numFmtId="0" fontId="37" fillId="4" borderId="14" xfId="0" applyFont="1" applyFill="1" applyBorder="1"/>
    <xf numFmtId="0" fontId="38" fillId="4" borderId="14" xfId="0" applyFont="1" applyFill="1" applyBorder="1"/>
    <xf numFmtId="0" fontId="39" fillId="4" borderId="14" xfId="0" applyFont="1" applyFill="1" applyBorder="1"/>
    <xf numFmtId="0" fontId="40" fillId="4" borderId="14" xfId="0" applyFont="1" applyFill="1" applyBorder="1"/>
    <xf numFmtId="0" fontId="41" fillId="4" borderId="14" xfId="0" applyFont="1" applyFill="1" applyBorder="1"/>
    <xf numFmtId="0" fontId="42" fillId="4" borderId="14" xfId="0" applyFont="1" applyFill="1" applyBorder="1"/>
    <xf numFmtId="0" fontId="34" fillId="4" borderId="14" xfId="0" applyFont="1" applyFill="1" applyBorder="1" applyAlignment="1">
      <alignment horizontal="left" vertical="center" wrapText="1"/>
    </xf>
    <xf numFmtId="0" fontId="43" fillId="8" borderId="14" xfId="0" applyFont="1" applyFill="1" applyBorder="1"/>
    <xf numFmtId="0" fontId="44" fillId="4" borderId="14" xfId="0" applyFont="1" applyFill="1" applyBorder="1" applyAlignment="1">
      <alignment horizontal="center" vertical="center" wrapText="1"/>
    </xf>
    <xf numFmtId="0" fontId="44" fillId="4" borderId="13" xfId="0" applyFont="1" applyFill="1" applyBorder="1" applyAlignment="1">
      <alignment horizontal="center" vertical="center" wrapText="1"/>
    </xf>
    <xf numFmtId="0" fontId="44" fillId="4" borderId="12"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5" borderId="13" xfId="0" applyFont="1" applyFill="1" applyBorder="1" applyAlignment="1">
      <alignment horizontal="center" vertical="center" wrapText="1"/>
    </xf>
    <xf numFmtId="0" fontId="44" fillId="5" borderId="22" xfId="0" applyFont="1" applyFill="1" applyBorder="1" applyAlignment="1">
      <alignment horizontal="center" vertical="center" wrapText="1"/>
    </xf>
    <xf numFmtId="0" fontId="44" fillId="3" borderId="13" xfId="0" applyFont="1" applyFill="1" applyBorder="1" applyAlignment="1">
      <alignment horizontal="center" vertical="center" wrapText="1"/>
    </xf>
    <xf numFmtId="0" fontId="44" fillId="3" borderId="18" xfId="0" applyFont="1" applyFill="1" applyBorder="1" applyAlignment="1">
      <alignment horizontal="center" vertical="center" wrapText="1"/>
    </xf>
    <xf numFmtId="0" fontId="44" fillId="2" borderId="14"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22" xfId="0" applyFont="1" applyFill="1" applyBorder="1" applyAlignment="1">
      <alignment horizontal="center" vertical="center" wrapText="1"/>
    </xf>
    <xf numFmtId="0" fontId="32" fillId="0" borderId="9" xfId="0" applyFont="1" applyBorder="1" applyAlignment="1">
      <alignment horizontal="center" vertical="center"/>
    </xf>
    <xf numFmtId="0" fontId="32" fillId="0" borderId="11" xfId="0" applyFont="1" applyBorder="1" applyAlignment="1">
      <alignment horizontal="center" vertical="center"/>
    </xf>
    <xf numFmtId="0" fontId="32" fillId="2" borderId="9" xfId="0" applyFont="1" applyFill="1" applyBorder="1" applyAlignment="1">
      <alignment horizontal="center" vertical="center"/>
    </xf>
    <xf numFmtId="0" fontId="32" fillId="2" borderId="11" xfId="0" applyFont="1" applyFill="1" applyBorder="1" applyAlignment="1">
      <alignment horizontal="center" vertical="center"/>
    </xf>
    <xf numFmtId="0" fontId="32" fillId="2" borderId="10" xfId="0" applyFont="1" applyFill="1" applyBorder="1" applyAlignment="1">
      <alignment horizontal="center" vertical="center"/>
    </xf>
    <xf numFmtId="0" fontId="32" fillId="4" borderId="8" xfId="0" applyFont="1" applyFill="1" applyBorder="1" applyAlignment="1">
      <alignment horizontal="center" vertical="center"/>
    </xf>
    <xf numFmtId="0" fontId="32" fillId="4" borderId="23" xfId="0" applyFont="1" applyFill="1" applyBorder="1" applyAlignment="1">
      <alignment horizontal="center" vertical="center"/>
    </xf>
    <xf numFmtId="0" fontId="32" fillId="4" borderId="24" xfId="0" applyFont="1" applyFill="1" applyBorder="1" applyAlignment="1">
      <alignment horizontal="center" vertical="center"/>
    </xf>
    <xf numFmtId="0" fontId="32" fillId="5" borderId="25" xfId="0" applyFont="1" applyFill="1" applyBorder="1" applyAlignment="1">
      <alignment horizontal="center" vertical="center"/>
    </xf>
    <xf numFmtId="0" fontId="32" fillId="5" borderId="23" xfId="0" applyFont="1" applyFill="1" applyBorder="1" applyAlignment="1">
      <alignment horizontal="center" vertical="center"/>
    </xf>
    <xf numFmtId="0" fontId="32" fillId="5" borderId="26" xfId="0" applyFont="1" applyFill="1" applyBorder="1" applyAlignment="1">
      <alignment horizontal="center" vertical="center"/>
    </xf>
    <xf numFmtId="0" fontId="32" fillId="3" borderId="25" xfId="0" applyFont="1" applyFill="1" applyBorder="1" applyAlignment="1">
      <alignment horizontal="center" vertical="center"/>
    </xf>
    <xf numFmtId="0" fontId="32" fillId="3" borderId="26"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6"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5" fillId="3" borderId="3" xfId="0" applyFont="1" applyFill="1" applyBorder="1" applyAlignment="1">
      <alignment vertical="center" wrapText="1"/>
    </xf>
    <xf numFmtId="0" fontId="5" fillId="3" borderId="4" xfId="0" applyFont="1" applyFill="1" applyBorder="1" applyAlignment="1">
      <alignment vertical="center" wrapText="1"/>
    </xf>
    <xf numFmtId="0" fontId="5" fillId="3" borderId="5" xfId="0" applyFont="1" applyFill="1" applyBorder="1" applyAlignment="1">
      <alignment vertical="center" wrapText="1"/>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6" fillId="3" borderId="6" xfId="0" applyFont="1" applyFill="1" applyBorder="1" applyAlignment="1">
      <alignment vertical="center" wrapText="1"/>
    </xf>
    <xf numFmtId="0" fontId="6" fillId="5" borderId="7"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8" xfId="0" applyFont="1" applyFill="1" applyBorder="1" applyAlignment="1">
      <alignment horizontal="lef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4" borderId="6" xfId="0" applyFont="1" applyFill="1" applyBorder="1" applyAlignment="1">
      <alignment horizontal="left" vertical="center" wrapText="1"/>
    </xf>
  </cellXfs>
  <cellStyles count="4">
    <cellStyle name="Collegamento ipertestuale" xfId="1" builtinId="8"/>
    <cellStyle name="Lien hypertexte 2" xfId="3" xr:uid="{00000000-0005-0000-0000-000001000000}"/>
    <cellStyle name="Normale" xfId="0" builtinId="0"/>
    <cellStyle name="Row header" xfId="2" xr:uid="{00000000-0005-0000-0000-000003000000}"/>
  </cellStyles>
  <dxfs count="0"/>
  <tableStyles count="0" defaultTableStyle="TableStyleMedium2" defaultPivotStyle="PivotStyleLight16"/>
  <colors>
    <mruColors>
      <color rgb="FF009193"/>
      <color rgb="FFFF85FF"/>
      <color rgb="FF3C2AFB"/>
      <color rgb="FF7A81FF"/>
      <color rgb="FF311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isip.de/" TargetMode="External"/><Relationship Id="rId21" Type="http://schemas.openxmlformats.org/officeDocument/2006/relationships/hyperlink" Target="https://www.agrofagi.com.pl/139,metodyki-integrowanej-ochrony-roslin" TargetMode="External"/><Relationship Id="rId42"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47"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63"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68"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84"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89"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112" Type="http://schemas.openxmlformats.org/officeDocument/2006/relationships/hyperlink" Target="https://www.vignevin.com/wp-content/uploads/2019/03/Guide_Support_CEPViti2011.pdf" TargetMode="External"/><Relationship Id="rId16" Type="http://schemas.openxmlformats.org/officeDocument/2006/relationships/hyperlink" Target="https://www.reterurale.it/flex/cm/pages/ServeBLOB.php/L/IT/IDPagina/26186" TargetMode="External"/><Relationship Id="rId107" Type="http://schemas.openxmlformats.org/officeDocument/2006/relationships/hyperlink" Target="https://ecophytopic.fr/pic/concevoir-son-systeme/guide-ecophyto-legumes-conception-de-systemes-de-culture-legumiers" TargetMode="External"/><Relationship Id="rId11" Type="http://schemas.openxmlformats.org/officeDocument/2006/relationships/hyperlink" Target="https://www.reterurale.it/flex/cm/pages/ServeBLOB.php/L/IT/IDPagina/16547" TargetMode="External"/><Relationship Id="rId32" Type="http://schemas.openxmlformats.org/officeDocument/2006/relationships/hyperlink" Target="https://www.incs.ro/contact1.htm" TargetMode="External"/><Relationship Id="rId37" Type="http://schemas.openxmlformats.org/officeDocument/2006/relationships/hyperlink" Target="https://www.anfdf.ro/sanatate/ghid/Ghid_semintoase_mai_iunie_2019.pdf" TargetMode="External"/><Relationship Id="rId53"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58"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74"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79"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102" Type="http://schemas.openxmlformats.org/officeDocument/2006/relationships/hyperlink" Target="https://www.picleg.fr/publications/etudes-et-dossiers-thematiques/guide-pratique-pour-la-conception-de-systemes-de-culture-legumiers%20puis%20Guide%20L&#233;gumes%20-%20M&#233;thodologie" TargetMode="External"/><Relationship Id="rId5" Type="http://schemas.openxmlformats.org/officeDocument/2006/relationships/hyperlink" Target="https://www.reterurale.it/flex/cm/pages/ServeBLOB.php/L/IT/IDPagina/24334" TargetMode="External"/><Relationship Id="rId90"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95" Type="http://schemas.openxmlformats.org/officeDocument/2006/relationships/hyperlink" Target="https://agriculture.gouv.fr/guide-pratique-pour-la-conception-de-systemes-de-culture-plus-economes-en-produits-phytosanitaires" TargetMode="External"/><Relationship Id="rId22" Type="http://schemas.openxmlformats.org/officeDocument/2006/relationships/hyperlink" Target="https://www.gov.pl/attachment/57c26673-349d-4697-a856-a3cfe9a5fd92" TargetMode="External"/><Relationship Id="rId27" Type="http://schemas.openxmlformats.org/officeDocument/2006/relationships/hyperlink" Target="https://lw.landwirtschaft-bw.de/site/pbs-bw-mlr-root/get/documents_E1020232028/MLR.LEL/PB5Documents/ltz_ka/Kulturpflanzen/Obstbau/Pflanzenschutz/Integierter%20Pflanzenschutz_DL/Integrierter%20Pflanzenschutz_Erwerbsobstbau.pdf" TargetMode="External"/><Relationship Id="rId43"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48"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64"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69"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113" Type="http://schemas.openxmlformats.org/officeDocument/2006/relationships/hyperlink" Target="https://www.vignevin.com/wp-content/uploads/2019/03/Guide_Support_CEPViti2011.pdf" TargetMode="External"/><Relationship Id="rId80"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85"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12" Type="http://schemas.openxmlformats.org/officeDocument/2006/relationships/hyperlink" Target="https://www.protezionedellepiante.it/sorveglianza/" TargetMode="External"/><Relationship Id="rId17" Type="http://schemas.openxmlformats.org/officeDocument/2006/relationships/hyperlink" Target="https://www.reterurale.it/flex/cm/pages/ServeBLOB.php/L/IT/IDPagina/26186" TargetMode="External"/><Relationship Id="rId33" Type="http://schemas.openxmlformats.org/officeDocument/2006/relationships/hyperlink" Target="https://agricrops.ro/product/donau-saat-cereale-toamna/" TargetMode="External"/><Relationship Id="rId38" Type="http://schemas.openxmlformats.org/officeDocument/2006/relationships/hyperlink" Target="https://codexul-fitosanitar.validsoftware.ro/" TargetMode="External"/><Relationship Id="rId59"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103" Type="http://schemas.openxmlformats.org/officeDocument/2006/relationships/hyperlink" Target="https://ecophytopic.fr/pic/concevoir-son-systeme/guide-ecophyto-legumes-conception-de-systemes-de-culture-legumiers" TargetMode="External"/><Relationship Id="rId108" Type="http://schemas.openxmlformats.org/officeDocument/2006/relationships/hyperlink" Target="https://ecophytopic.fr/sites/default/files/Guide%20Leg_FT24_gestion%20de%20l%27enviornnement%20des%20abords%20de%20parcelles.pdf" TargetMode="External"/><Relationship Id="rId54"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70"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75"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91"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96" Type="http://schemas.openxmlformats.org/officeDocument/2006/relationships/hyperlink" Target="https://agriculture.gouv.fr/guide-pratique-pour-la-conception-de-systemes-de-culture-plus-economes-en-produits-phytosanitaires" TargetMode="External"/><Relationship Id="rId1" Type="http://schemas.openxmlformats.org/officeDocument/2006/relationships/hyperlink" Target="https://www.gov.pl/web/rolnictwo/ochrona-roslin" TargetMode="External"/><Relationship Id="rId6" Type="http://schemas.openxmlformats.org/officeDocument/2006/relationships/hyperlink" Target="https://www.reterurale.it/flex/cm/pages/ServeBLOB.php/L/IT/IDPagina/26186" TargetMode="External"/><Relationship Id="rId15" Type="http://schemas.openxmlformats.org/officeDocument/2006/relationships/hyperlink" Target="https://www.reterurale.it/flex/cm/pages/ServeBLOB.php/L/IT/IDPagina/26186" TargetMode="External"/><Relationship Id="rId23" Type="http://schemas.openxmlformats.org/officeDocument/2006/relationships/hyperlink" Target="https://stat.gov.pl/en/topics/agriculture-forestry/agricultural-and-horticultural-crops/production-of-agricultural-and-horticultural-crops-in-2023,2,8.html" TargetMode="External"/><Relationship Id="rId28" Type="http://schemas.openxmlformats.org/officeDocument/2006/relationships/hyperlink" Target="https://demo-ips.julius-kuehn.de/dokumente/upload/JKI-LeitlinieIPSApfel160514.pdf" TargetMode="External"/><Relationship Id="rId36" Type="http://schemas.openxmlformats.org/officeDocument/2006/relationships/hyperlink" Target="https://www.anfdf.ro/sanatate/ghid/ghidboli.pdf" TargetMode="External"/><Relationship Id="rId49"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57"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106" Type="http://schemas.openxmlformats.org/officeDocument/2006/relationships/hyperlink" Target="https://ecophytopic.fr/sites/default/files/Guide%20Leg_FT23_conditions%20d%27application%20des%20traitements%20chimiques.pdf" TargetMode="External"/><Relationship Id="rId114" Type="http://schemas.openxmlformats.org/officeDocument/2006/relationships/printerSettings" Target="../printerSettings/printerSettings1.bin"/><Relationship Id="rId10" Type="http://schemas.openxmlformats.org/officeDocument/2006/relationships/hyperlink" Target="https://www.reterurale.it/flex/cm/pages/ServeBLOB.php/L/IT/IDPagina/16547" TargetMode="External"/><Relationship Id="rId31" Type="http://schemas.openxmlformats.org/officeDocument/2006/relationships/hyperlink" Target="https://ec.europa.eu/food/plant-variety-portal/" TargetMode="External"/><Relationship Id="rId44"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52"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60"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65"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73"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78"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81"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86"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94"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99" Type="http://schemas.openxmlformats.org/officeDocument/2006/relationships/hyperlink" Target="https://agriculture.gouv.fr/guide-pratique-pour-la-conception-de-systemes-de-culture-plus-economes-en-produits-phytosanitaires" TargetMode="External"/><Relationship Id="rId101" Type="http://schemas.openxmlformats.org/officeDocument/2006/relationships/hyperlink" Target="https://www.picleg.fr/publications/etudes-et-dossiers-thematiques/guide-pratique-pour-la-conception-de-systemes-de-culture-legumiers%20puis%20Guide%20L&#233;gumes%20-%20M&#233;thodologie" TargetMode="External"/><Relationship Id="rId4" Type="http://schemas.openxmlformats.org/officeDocument/2006/relationships/hyperlink" Target="https://www.reterurale.it/flex/cm/pages/ServeBLOB.php/L/IT/IDPagina/26186" TargetMode="External"/><Relationship Id="rId9" Type="http://schemas.openxmlformats.org/officeDocument/2006/relationships/hyperlink" Target="https://www.protezionedellepiante.it/wp-content/uploads/2020/06/dm_22_01_2014.pdf" TargetMode="External"/><Relationship Id="rId13" Type="http://schemas.openxmlformats.org/officeDocument/2006/relationships/hyperlink" Target="https://www.protezionedellepiante.it/wp-content/uploads/2023/06/decreto-legislativo_19_2021-consolidato.pdf" TargetMode="External"/><Relationship Id="rId18" Type="http://schemas.openxmlformats.org/officeDocument/2006/relationships/hyperlink" Target="https://www.reterurale.it/flex/cm/pages/ServeBLOB.php/L/IT/IDPagina/26186" TargetMode="External"/><Relationship Id="rId39" Type="http://schemas.openxmlformats.org/officeDocument/2006/relationships/hyperlink" Target="https://istis.ro/publicatii/" TargetMode="External"/><Relationship Id="rId109" Type="http://schemas.openxmlformats.org/officeDocument/2006/relationships/hyperlink" Target="https://www.vignevin.com/wp-content/uploads/2019/03/Guide_Support_CEPViti2011.pdf" TargetMode="External"/><Relationship Id="rId34" Type="http://schemas.openxmlformats.org/officeDocument/2006/relationships/hyperlink" Target="https://www.madr.ro/ghid-de-bune-practici-agricole.html" TargetMode="External"/><Relationship Id="rId50"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55"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76"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97" Type="http://schemas.openxmlformats.org/officeDocument/2006/relationships/hyperlink" Target="https://agriculture.gouv.fr/guide-pratique-pour-la-conception-de-systemes-de-culture-plus-economes-en-produits-phytosanitaires" TargetMode="External"/><Relationship Id="rId104" Type="http://schemas.openxmlformats.org/officeDocument/2006/relationships/hyperlink" Target="https://ecophytopic.fr/sites/default/files/Guide%20Leg_FT22_le%20traitement%20est-il%20opportun.pdf" TargetMode="External"/><Relationship Id="rId7" Type="http://schemas.openxmlformats.org/officeDocument/2006/relationships/hyperlink" Target="https://www.reterurale.it/flex/cm/pages/ServeBLOB.php/L/IT/IDPagina/24334" TargetMode="External"/><Relationship Id="rId71"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92"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2" Type="http://schemas.openxmlformats.org/officeDocument/2006/relationships/hyperlink" Target="https://www.agrofagi.com.pl/143,wykaz-srodkow-ochrony-roslin-%20dla-integrowanej-%20produkcji.html." TargetMode="External"/><Relationship Id="rId29" Type="http://schemas.openxmlformats.org/officeDocument/2006/relationships/hyperlink" Target="https://www.nap-pflanzenschutz.de/fileadmin/SITE_MASTER/content/IPS/Integrierter_Pflanzenschutz/Leitlinien_IPS/Getreide.pdf" TargetMode="External"/><Relationship Id="rId24" Type="http://schemas.openxmlformats.org/officeDocument/2006/relationships/hyperlink" Target="https://www.gov.pl/attachment/c0422965-2fc0-43fb-bc49-799fc5dd7d7a" TargetMode="External"/><Relationship Id="rId40" Type="http://schemas.openxmlformats.org/officeDocument/2006/relationships/hyperlink" Target="https://jordbruksverket.se/om-jordbruksverket/jordbruksverkets-officiella-statistik/jordbruksverkets-statistikrapporter/statistik/2024-11-20-bevattning-och-dranering-av-jordbruksmark-2023" TargetMode="External"/><Relationship Id="rId45"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66"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87"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110" Type="http://schemas.openxmlformats.org/officeDocument/2006/relationships/hyperlink" Target="https://www.vignevin.com/wp-content/uploads/2019/03/Guide_Support_CEPViti2011.pdf" TargetMode="External"/><Relationship Id="rId61"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82"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19" Type="http://schemas.openxmlformats.org/officeDocument/2006/relationships/hyperlink" Target="https://www.pcs.agriculture.gov.ie/sud/professionaluserssprayeroperators/recordkeeping/" TargetMode="External"/><Relationship Id="rId14" Type="http://schemas.openxmlformats.org/officeDocument/2006/relationships/hyperlink" Target="https://www.reterurale.it/flex/cm/pages/ServeBLOB.php/L/IT/IDPagina/26186" TargetMode="External"/><Relationship Id="rId30" Type="http://schemas.openxmlformats.org/officeDocument/2006/relationships/hyperlink" Target="https://www.nap-pflanzenschutz.de/fileadmin/SITE_MASTER/content/Dokumente/Integrierter_Pflanzenschutz/Leitlinien_IPS/Leitlinie_IPS_Mais.pdf" TargetMode="External"/><Relationship Id="rId35" Type="http://schemas.openxmlformats.org/officeDocument/2006/relationships/hyperlink" Target="https://www.anfdf.ro/index/pestexpert.html" TargetMode="External"/><Relationship Id="rId56"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77"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100" Type="http://schemas.openxmlformats.org/officeDocument/2006/relationships/hyperlink" Target="https://www.picleg.fr/publications/etudes-et-dossiers-thematiques/guide-pratique-pour-la-conception-de-systemes-de-culture-legumiers%20puis%20Guide%20L&#233;gumes%20-%20M&#233;thodologie" TargetMode="External"/><Relationship Id="rId105" Type="http://schemas.openxmlformats.org/officeDocument/2006/relationships/hyperlink" Target="https://ecophytopic.fr/pic/concevoir-son-systeme/guide-ecophyto-legumes-conception-de-systemes-de-culture-legumiers" TargetMode="External"/><Relationship Id="rId8" Type="http://schemas.openxmlformats.org/officeDocument/2006/relationships/hyperlink" Target="https://www.inhort.pl/files/sor/programy_ochrony/Program_ochrony_jabloni.pdf" TargetMode="External"/><Relationship Id="rId51"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72"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93"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98" Type="http://schemas.openxmlformats.org/officeDocument/2006/relationships/hyperlink" Target="https://agriculture.gouv.fr/guide-pratique-pour-la-conception-de-systemes-de-culture-plus-economes-en-produits-phytosanitaires" TargetMode="External"/><Relationship Id="rId3" Type="http://schemas.openxmlformats.org/officeDocument/2006/relationships/hyperlink" Target="https://www.reterurale.it/flex/cm/pages/ServeBLOB.php/L/IT/IDPagina/24285" TargetMode="External"/><Relationship Id="rId25" Type="http://schemas.openxmlformats.org/officeDocument/2006/relationships/hyperlink" Target="https://fis.mps.hr/fis/javna-trazilica-szb" TargetMode="External"/><Relationship Id="rId46"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67"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20" Type="http://schemas.openxmlformats.org/officeDocument/2006/relationships/hyperlink" Target="https://www.gov.pl/web/rolnictwo/integrowana-ochrona-roslin" TargetMode="External"/><Relationship Id="rId41"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62"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83" Type="http://schemas.openxmlformats.org/officeDocument/2006/relationships/hyperlink" Target="https://jordbruksverket.se/om-jordbruksverket/jordbruksverkets-officiella-statistik/jordbruksverkets-statistikrapporter/statistik/2024-11-07-tradgardsodlingens-frukttrad-2023" TargetMode="External"/><Relationship Id="rId88" Type="http://schemas.openxmlformats.org/officeDocument/2006/relationships/hyperlink" Target="https://jordbruksverket.se/om-jordbruksverket/jordbruksverkets-officiella-statistik/jordbruksverkets-statistikrapporter/statistik/2024-05-16-jordbruksmarkens-anvandning-2024.-preliminar-statistik" TargetMode="External"/><Relationship Id="rId111" Type="http://schemas.openxmlformats.org/officeDocument/2006/relationships/hyperlink" Target="https://www.vignevin.com/wp-content/uploads/2019/03/Guide_Support_CEPViti2011.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45"/>
  <sheetViews>
    <sheetView zoomScale="44" zoomScaleNormal="51" workbookViewId="0">
      <pane ySplit="3" topLeftCell="A9" activePane="bottomLeft" state="frozen"/>
      <selection pane="bottomLeft"/>
    </sheetView>
  </sheetViews>
  <sheetFormatPr baseColWidth="10" defaultColWidth="11.5" defaultRowHeight="15" x14ac:dyDescent="0.2"/>
  <cols>
    <col min="1" max="1" width="23.83203125" style="27" customWidth="1"/>
    <col min="2" max="2" width="26.1640625" style="21" customWidth="1"/>
    <col min="3" max="3" width="20.83203125" style="20" customWidth="1"/>
    <col min="4" max="4" width="54.1640625" style="21" customWidth="1"/>
    <col min="5" max="5" width="30.6640625" style="34" customWidth="1"/>
    <col min="6" max="6" width="29.33203125" style="23" customWidth="1"/>
    <col min="7" max="7" width="32.33203125" style="38" customWidth="1"/>
    <col min="8" max="8" width="29.33203125" style="38" customWidth="1"/>
    <col min="9" max="9" width="20.33203125" style="33" customWidth="1"/>
    <col min="10" max="10" width="16.5" style="32" customWidth="1"/>
    <col min="11" max="11" width="38.6640625" style="29" customWidth="1"/>
    <col min="12" max="12" width="25.33203125" style="30" customWidth="1"/>
    <col min="13" max="13" width="35.5" style="22" customWidth="1"/>
    <col min="14" max="14" width="55.6640625" style="22" customWidth="1"/>
    <col min="15" max="15" width="27.1640625" style="22" customWidth="1"/>
    <col min="16" max="16" width="27.1640625" style="28" customWidth="1"/>
    <col min="17" max="17" width="75.6640625" style="31" customWidth="1"/>
  </cols>
  <sheetData>
    <row r="1" spans="1:22" s="1" customFormat="1" ht="76.5" customHeight="1" x14ac:dyDescent="0.2">
      <c r="A1" s="282" t="s">
        <v>386</v>
      </c>
      <c r="B1" s="283"/>
      <c r="C1" s="283"/>
      <c r="D1" s="283"/>
      <c r="E1" s="283"/>
      <c r="F1" s="283"/>
      <c r="G1" s="283"/>
      <c r="H1" s="283"/>
      <c r="I1" s="283"/>
      <c r="J1" s="283"/>
      <c r="K1" s="283"/>
      <c r="L1" s="283"/>
      <c r="M1" s="283"/>
      <c r="N1" s="283"/>
      <c r="O1" s="283"/>
      <c r="P1" s="283"/>
      <c r="Q1" s="283"/>
    </row>
    <row r="2" spans="1:22" s="24" customFormat="1" ht="45.75" customHeight="1" x14ac:dyDescent="0.3">
      <c r="A2" s="287" t="s">
        <v>0</v>
      </c>
      <c r="B2" s="288"/>
      <c r="C2" s="288"/>
      <c r="D2" s="288"/>
      <c r="E2" s="289"/>
      <c r="F2" s="290" t="s">
        <v>5</v>
      </c>
      <c r="G2" s="291"/>
      <c r="H2" s="291"/>
      <c r="I2" s="292"/>
      <c r="J2" s="293" t="s">
        <v>388</v>
      </c>
      <c r="K2" s="294"/>
      <c r="L2" s="284" t="s">
        <v>387</v>
      </c>
      <c r="M2" s="285"/>
      <c r="N2" s="285"/>
      <c r="O2" s="285"/>
      <c r="P2" s="285"/>
      <c r="Q2" s="286"/>
    </row>
    <row r="3" spans="1:22" s="26" customFormat="1" ht="110" x14ac:dyDescent="0.2">
      <c r="A3" s="247" t="s">
        <v>6</v>
      </c>
      <c r="B3" s="248" t="s">
        <v>0</v>
      </c>
      <c r="C3" s="249" t="s">
        <v>8</v>
      </c>
      <c r="D3" s="248" t="s">
        <v>1</v>
      </c>
      <c r="E3" s="250" t="s">
        <v>2</v>
      </c>
      <c r="F3" s="251" t="s">
        <v>547</v>
      </c>
      <c r="G3" s="252" t="s">
        <v>563</v>
      </c>
      <c r="H3" s="252" t="s">
        <v>549</v>
      </c>
      <c r="I3" s="252" t="s">
        <v>8</v>
      </c>
      <c r="J3" s="253" t="s">
        <v>435</v>
      </c>
      <c r="K3" s="254" t="s">
        <v>401</v>
      </c>
      <c r="L3" s="255" t="s">
        <v>390</v>
      </c>
      <c r="M3" s="256" t="s">
        <v>10</v>
      </c>
      <c r="N3" s="256" t="s">
        <v>392</v>
      </c>
      <c r="O3" s="256" t="s">
        <v>391</v>
      </c>
      <c r="P3" s="257" t="s">
        <v>1026</v>
      </c>
      <c r="Q3" s="258" t="s">
        <v>418</v>
      </c>
      <c r="R3" s="25"/>
      <c r="S3" s="25"/>
      <c r="T3" s="25"/>
      <c r="U3" s="25"/>
      <c r="V3" s="25"/>
    </row>
    <row r="4" spans="1:22" s="26" customFormat="1" ht="96" customHeight="1" x14ac:dyDescent="0.2">
      <c r="A4" s="271" t="s">
        <v>389</v>
      </c>
      <c r="B4" s="272" t="s">
        <v>393</v>
      </c>
      <c r="C4" s="273" t="s">
        <v>396</v>
      </c>
      <c r="D4" s="272" t="s">
        <v>394</v>
      </c>
      <c r="E4" s="274" t="s">
        <v>395</v>
      </c>
      <c r="F4" s="275" t="s">
        <v>548</v>
      </c>
      <c r="G4" s="276" t="s">
        <v>565</v>
      </c>
      <c r="H4" s="276" t="s">
        <v>564</v>
      </c>
      <c r="I4" s="276" t="s">
        <v>397</v>
      </c>
      <c r="J4" s="277" t="s">
        <v>412</v>
      </c>
      <c r="K4" s="278" t="s">
        <v>413</v>
      </c>
      <c r="L4" s="279" t="s">
        <v>398</v>
      </c>
      <c r="M4" s="280" t="s">
        <v>399</v>
      </c>
      <c r="N4" s="280" t="s">
        <v>417</v>
      </c>
      <c r="O4" s="280" t="s">
        <v>400</v>
      </c>
      <c r="P4" s="280" t="s">
        <v>442</v>
      </c>
      <c r="Q4" s="281" t="s">
        <v>1027</v>
      </c>
      <c r="R4" s="25"/>
      <c r="S4" s="25"/>
      <c r="T4" s="25"/>
      <c r="U4" s="25"/>
      <c r="V4" s="25"/>
    </row>
    <row r="5" spans="1:22" s="52" customFormat="1" ht="21" x14ac:dyDescent="0.25">
      <c r="A5" s="259" t="s">
        <v>445</v>
      </c>
      <c r="B5" s="39" t="s">
        <v>497</v>
      </c>
      <c r="C5" s="40" t="s">
        <v>451</v>
      </c>
      <c r="D5" s="41" t="s">
        <v>498</v>
      </c>
      <c r="E5" s="42"/>
      <c r="F5" s="43" t="s">
        <v>499</v>
      </c>
      <c r="G5" s="44"/>
      <c r="H5" s="38" t="s">
        <v>567</v>
      </c>
      <c r="I5" s="45" t="s">
        <v>451</v>
      </c>
      <c r="J5" s="46" t="s">
        <v>493</v>
      </c>
      <c r="K5" s="47" t="s">
        <v>500</v>
      </c>
      <c r="L5" s="48">
        <v>697896</v>
      </c>
      <c r="M5" s="49"/>
      <c r="N5" s="50" t="s">
        <v>501</v>
      </c>
      <c r="O5" s="62" t="s">
        <v>551</v>
      </c>
      <c r="P5" s="148" t="s">
        <v>433</v>
      </c>
      <c r="Q5" s="51" t="s">
        <v>434</v>
      </c>
    </row>
    <row r="6" spans="1:22" s="52" customFormat="1" ht="31" customHeight="1" x14ac:dyDescent="0.25">
      <c r="A6" s="259" t="s">
        <v>445</v>
      </c>
      <c r="B6" s="53" t="s">
        <v>502</v>
      </c>
      <c r="C6" s="54" t="s">
        <v>550</v>
      </c>
      <c r="D6" s="55" t="s">
        <v>503</v>
      </c>
      <c r="E6" s="56"/>
      <c r="F6" s="57" t="s">
        <v>504</v>
      </c>
      <c r="G6" s="38" t="s">
        <v>566</v>
      </c>
      <c r="H6" s="38" t="s">
        <v>567</v>
      </c>
      <c r="I6" s="59" t="s">
        <v>428</v>
      </c>
      <c r="J6" s="60" t="s">
        <v>555</v>
      </c>
      <c r="K6" s="61" t="s">
        <v>505</v>
      </c>
      <c r="L6" s="48">
        <v>697896</v>
      </c>
      <c r="M6" s="62"/>
      <c r="N6" s="63" t="s">
        <v>501</v>
      </c>
      <c r="O6" s="62" t="s">
        <v>551</v>
      </c>
      <c r="P6" s="149" t="s">
        <v>433</v>
      </c>
      <c r="Q6" s="51" t="s">
        <v>434</v>
      </c>
    </row>
    <row r="7" spans="1:22" s="52" customFormat="1" ht="21" x14ac:dyDescent="0.25">
      <c r="A7" s="259" t="s">
        <v>445</v>
      </c>
      <c r="B7" s="64" t="s">
        <v>534</v>
      </c>
      <c r="C7" s="54" t="s">
        <v>550</v>
      </c>
      <c r="D7" s="55" t="s">
        <v>532</v>
      </c>
      <c r="E7" s="56"/>
      <c r="F7" s="57" t="s">
        <v>533</v>
      </c>
      <c r="G7" s="38" t="s">
        <v>566</v>
      </c>
      <c r="H7" s="38" t="s">
        <v>567</v>
      </c>
      <c r="I7" s="59" t="s">
        <v>535</v>
      </c>
      <c r="J7" s="46" t="s">
        <v>557</v>
      </c>
      <c r="K7" s="61" t="s">
        <v>543</v>
      </c>
      <c r="L7" s="48">
        <v>697896</v>
      </c>
      <c r="M7" s="62"/>
      <c r="N7" s="50" t="s">
        <v>501</v>
      </c>
      <c r="O7" s="62" t="s">
        <v>551</v>
      </c>
      <c r="P7" s="149" t="s">
        <v>552</v>
      </c>
      <c r="Q7" s="51" t="s">
        <v>434</v>
      </c>
    </row>
    <row r="8" spans="1:22" s="52" customFormat="1" ht="21" x14ac:dyDescent="0.25">
      <c r="A8" s="259" t="s">
        <v>445</v>
      </c>
      <c r="B8" s="64" t="s">
        <v>537</v>
      </c>
      <c r="C8" s="54" t="s">
        <v>550</v>
      </c>
      <c r="D8" s="55" t="s">
        <v>536</v>
      </c>
      <c r="E8" s="56"/>
      <c r="F8" s="57" t="s">
        <v>538</v>
      </c>
      <c r="G8" s="58"/>
      <c r="H8" s="38" t="s">
        <v>567</v>
      </c>
      <c r="I8" s="59" t="s">
        <v>535</v>
      </c>
      <c r="J8" s="46" t="s">
        <v>557</v>
      </c>
      <c r="K8" s="47" t="s">
        <v>500</v>
      </c>
      <c r="L8" s="48">
        <v>697896</v>
      </c>
      <c r="M8" s="62"/>
      <c r="N8" s="63" t="s">
        <v>501</v>
      </c>
      <c r="O8" s="62" t="s">
        <v>551</v>
      </c>
      <c r="P8" s="149" t="s">
        <v>552</v>
      </c>
      <c r="Q8" s="51" t="s">
        <v>434</v>
      </c>
    </row>
    <row r="9" spans="1:22" s="52" customFormat="1" ht="21" x14ac:dyDescent="0.25">
      <c r="A9" s="259" t="s">
        <v>445</v>
      </c>
      <c r="B9" s="64" t="s">
        <v>537</v>
      </c>
      <c r="C9" s="54" t="s">
        <v>550</v>
      </c>
      <c r="D9" s="41" t="s">
        <v>536</v>
      </c>
      <c r="E9" s="42"/>
      <c r="F9" s="57" t="s">
        <v>538</v>
      </c>
      <c r="G9" s="58"/>
      <c r="H9" s="38" t="s">
        <v>567</v>
      </c>
      <c r="I9" s="59" t="s">
        <v>535</v>
      </c>
      <c r="J9" s="46" t="s">
        <v>557</v>
      </c>
      <c r="K9" s="47" t="s">
        <v>500</v>
      </c>
      <c r="L9" s="48">
        <v>697896</v>
      </c>
      <c r="M9" s="49"/>
      <c r="N9" s="50" t="s">
        <v>501</v>
      </c>
      <c r="O9" s="62" t="s">
        <v>551</v>
      </c>
      <c r="P9" s="148" t="s">
        <v>552</v>
      </c>
      <c r="Q9" s="51" t="s">
        <v>434</v>
      </c>
    </row>
    <row r="10" spans="1:22" s="52" customFormat="1" ht="21" x14ac:dyDescent="0.25">
      <c r="A10" s="259" t="s">
        <v>445</v>
      </c>
      <c r="B10" s="65" t="s">
        <v>542</v>
      </c>
      <c r="C10" s="40" t="s">
        <v>451</v>
      </c>
      <c r="D10" s="41" t="s">
        <v>539</v>
      </c>
      <c r="E10" s="42"/>
      <c r="F10" s="43" t="s">
        <v>540</v>
      </c>
      <c r="G10" s="44"/>
      <c r="H10" s="38" t="s">
        <v>567</v>
      </c>
      <c r="I10" s="45" t="s">
        <v>451</v>
      </c>
      <c r="J10" s="46" t="s">
        <v>557</v>
      </c>
      <c r="K10" s="47" t="s">
        <v>541</v>
      </c>
      <c r="L10" s="48">
        <v>697896</v>
      </c>
      <c r="M10" s="49"/>
      <c r="N10" s="63" t="s">
        <v>501</v>
      </c>
      <c r="O10" s="62" t="s">
        <v>551</v>
      </c>
      <c r="P10" s="148" t="s">
        <v>552</v>
      </c>
      <c r="Q10" s="51" t="s">
        <v>434</v>
      </c>
    </row>
    <row r="11" spans="1:22" s="52" customFormat="1" ht="21" x14ac:dyDescent="0.25">
      <c r="A11" s="259" t="s">
        <v>445</v>
      </c>
      <c r="B11" s="65" t="s">
        <v>542</v>
      </c>
      <c r="C11" s="40" t="s">
        <v>550</v>
      </c>
      <c r="D11" s="41" t="s">
        <v>544</v>
      </c>
      <c r="E11" s="42"/>
      <c r="F11" s="43" t="s">
        <v>545</v>
      </c>
      <c r="G11" s="38" t="s">
        <v>566</v>
      </c>
      <c r="H11" s="38" t="s">
        <v>567</v>
      </c>
      <c r="I11" s="59" t="s">
        <v>535</v>
      </c>
      <c r="J11" s="46" t="s">
        <v>557</v>
      </c>
      <c r="K11" s="61" t="s">
        <v>546</v>
      </c>
      <c r="L11" s="48">
        <v>697896</v>
      </c>
      <c r="M11" s="49"/>
      <c r="N11" s="63" t="s">
        <v>501</v>
      </c>
      <c r="O11" s="62" t="s">
        <v>551</v>
      </c>
      <c r="P11" s="148" t="s">
        <v>552</v>
      </c>
      <c r="Q11" s="51" t="s">
        <v>434</v>
      </c>
    </row>
    <row r="12" spans="1:22" ht="21" x14ac:dyDescent="0.2">
      <c r="A12" s="260"/>
      <c r="B12" s="37"/>
      <c r="D12" s="36"/>
    </row>
    <row r="13" spans="1:22" s="78" customFormat="1" ht="21" x14ac:dyDescent="0.25">
      <c r="A13" s="261" t="s">
        <v>446</v>
      </c>
      <c r="B13" s="66" t="s">
        <v>449</v>
      </c>
      <c r="C13" s="67" t="s">
        <v>783</v>
      </c>
      <c r="D13" s="68" t="s">
        <v>447</v>
      </c>
      <c r="E13" s="69"/>
      <c r="F13" s="70" t="s">
        <v>784</v>
      </c>
      <c r="G13" s="71"/>
      <c r="H13" s="71"/>
      <c r="I13" s="198" t="s">
        <v>783</v>
      </c>
      <c r="J13" s="72" t="s">
        <v>785</v>
      </c>
      <c r="K13" s="73" t="s">
        <v>786</v>
      </c>
      <c r="L13" s="74"/>
      <c r="M13" s="75"/>
      <c r="N13" s="75"/>
      <c r="O13" s="75"/>
      <c r="P13" s="76"/>
      <c r="Q13" s="77"/>
    </row>
    <row r="14" spans="1:22" s="78" customFormat="1" ht="21" x14ac:dyDescent="0.25">
      <c r="A14" s="261" t="s">
        <v>446</v>
      </c>
      <c r="B14" s="66" t="s">
        <v>448</v>
      </c>
      <c r="C14" s="67" t="s">
        <v>783</v>
      </c>
      <c r="D14" s="36" t="s">
        <v>787</v>
      </c>
      <c r="E14" s="69" t="s">
        <v>788</v>
      </c>
      <c r="F14" s="70" t="s">
        <v>789</v>
      </c>
      <c r="G14" s="71"/>
      <c r="H14" s="71"/>
      <c r="I14" s="198" t="s">
        <v>783</v>
      </c>
      <c r="J14" s="72" t="s">
        <v>790</v>
      </c>
      <c r="K14" s="73" t="s">
        <v>791</v>
      </c>
      <c r="L14" s="74"/>
      <c r="M14" s="75"/>
      <c r="N14" s="75"/>
      <c r="O14" s="75"/>
      <c r="P14" s="76"/>
      <c r="Q14" s="77"/>
    </row>
    <row r="15" spans="1:22" s="78" customFormat="1" ht="21" x14ac:dyDescent="0.25">
      <c r="A15" s="261" t="s">
        <v>446</v>
      </c>
      <c r="B15" s="66" t="s">
        <v>448</v>
      </c>
      <c r="C15" s="67" t="s">
        <v>783</v>
      </c>
      <c r="D15" s="68" t="s">
        <v>792</v>
      </c>
      <c r="E15" s="69" t="s">
        <v>788</v>
      </c>
      <c r="F15" s="70" t="s">
        <v>793</v>
      </c>
      <c r="G15" s="71"/>
      <c r="H15" s="71"/>
      <c r="I15" s="198" t="s">
        <v>783</v>
      </c>
      <c r="J15" s="72" t="s">
        <v>406</v>
      </c>
      <c r="K15" s="73" t="s">
        <v>794</v>
      </c>
      <c r="L15" s="74"/>
      <c r="M15" s="75"/>
      <c r="N15" s="75"/>
      <c r="O15" s="75"/>
      <c r="P15" s="76"/>
      <c r="Q15" s="77"/>
    </row>
    <row r="16" spans="1:22" s="78" customFormat="1" ht="21" x14ac:dyDescent="0.25">
      <c r="A16" s="261" t="s">
        <v>446</v>
      </c>
      <c r="B16" s="66" t="s">
        <v>448</v>
      </c>
      <c r="C16" s="67" t="s">
        <v>783</v>
      </c>
      <c r="D16" s="36" t="s">
        <v>795</v>
      </c>
      <c r="E16" s="69" t="s">
        <v>788</v>
      </c>
      <c r="F16" s="70" t="s">
        <v>796</v>
      </c>
      <c r="G16" s="71"/>
      <c r="H16" s="71"/>
      <c r="I16" s="198" t="s">
        <v>783</v>
      </c>
      <c r="J16" s="72" t="s">
        <v>408</v>
      </c>
      <c r="K16" s="73" t="s">
        <v>797</v>
      </c>
      <c r="L16" s="74"/>
      <c r="M16" s="75"/>
      <c r="N16" s="75"/>
      <c r="O16" s="75"/>
      <c r="P16" s="76"/>
      <c r="Q16" s="77"/>
    </row>
    <row r="17" spans="1:17" s="78" customFormat="1" ht="21" x14ac:dyDescent="0.25">
      <c r="A17" s="261" t="s">
        <v>446</v>
      </c>
      <c r="B17" s="66" t="s">
        <v>448</v>
      </c>
      <c r="C17" s="67" t="s">
        <v>783</v>
      </c>
      <c r="D17" s="68" t="s">
        <v>798</v>
      </c>
      <c r="E17" s="69" t="s">
        <v>788</v>
      </c>
      <c r="F17" s="70" t="s">
        <v>799</v>
      </c>
      <c r="G17" s="71"/>
      <c r="H17" s="71"/>
      <c r="I17" s="198" t="s">
        <v>783</v>
      </c>
      <c r="J17" s="72" t="s">
        <v>407</v>
      </c>
      <c r="K17" s="73" t="s">
        <v>800</v>
      </c>
      <c r="L17" s="74"/>
      <c r="M17" s="75"/>
      <c r="N17" s="75"/>
      <c r="O17" s="75"/>
      <c r="P17" s="76"/>
      <c r="Q17" s="77"/>
    </row>
    <row r="18" spans="1:17" s="78" customFormat="1" ht="21" x14ac:dyDescent="0.25">
      <c r="A18" s="261" t="s">
        <v>446</v>
      </c>
      <c r="B18" s="66" t="s">
        <v>448</v>
      </c>
      <c r="C18" s="67" t="s">
        <v>783</v>
      </c>
      <c r="D18" s="68" t="s">
        <v>801</v>
      </c>
      <c r="E18" s="69" t="s">
        <v>788</v>
      </c>
      <c r="F18" s="70" t="s">
        <v>802</v>
      </c>
      <c r="G18" s="71"/>
      <c r="H18" s="71"/>
      <c r="I18" s="198" t="s">
        <v>783</v>
      </c>
      <c r="J18" s="72" t="s">
        <v>404</v>
      </c>
      <c r="K18" s="73" t="s">
        <v>803</v>
      </c>
      <c r="L18" s="74"/>
      <c r="M18" s="75"/>
      <c r="N18" s="75"/>
      <c r="O18" s="75"/>
      <c r="P18" s="76"/>
      <c r="Q18" s="77"/>
    </row>
    <row r="19" spans="1:17" s="78" customFormat="1" ht="21" x14ac:dyDescent="0.25">
      <c r="A19" s="261" t="s">
        <v>446</v>
      </c>
      <c r="B19" s="66" t="s">
        <v>448</v>
      </c>
      <c r="C19" s="67" t="s">
        <v>783</v>
      </c>
      <c r="D19" s="68" t="s">
        <v>804</v>
      </c>
      <c r="E19" s="69" t="s">
        <v>788</v>
      </c>
      <c r="F19" s="70" t="s">
        <v>805</v>
      </c>
      <c r="G19" s="71"/>
      <c r="H19" s="71"/>
      <c r="I19" s="198" t="s">
        <v>783</v>
      </c>
      <c r="J19" s="72" t="s">
        <v>405</v>
      </c>
      <c r="K19" s="73" t="s">
        <v>806</v>
      </c>
      <c r="L19" s="74"/>
      <c r="M19" s="75"/>
      <c r="N19" s="75"/>
      <c r="O19" s="75"/>
      <c r="P19" s="76"/>
      <c r="Q19" s="77"/>
    </row>
    <row r="20" spans="1:17" s="78" customFormat="1" ht="21" x14ac:dyDescent="0.25">
      <c r="A20" s="261" t="s">
        <v>446</v>
      </c>
      <c r="B20" s="66" t="s">
        <v>448</v>
      </c>
      <c r="C20" s="67" t="s">
        <v>783</v>
      </c>
      <c r="D20" s="68" t="s">
        <v>807</v>
      </c>
      <c r="E20" s="69" t="s">
        <v>788</v>
      </c>
      <c r="F20" s="70" t="s">
        <v>808</v>
      </c>
      <c r="G20" s="71"/>
      <c r="H20" s="71"/>
      <c r="I20" s="198" t="s">
        <v>783</v>
      </c>
      <c r="J20" s="72" t="s">
        <v>411</v>
      </c>
      <c r="K20" s="73" t="s">
        <v>809</v>
      </c>
      <c r="L20" s="74"/>
      <c r="M20" s="75"/>
      <c r="N20" s="75"/>
      <c r="O20" s="75"/>
      <c r="P20" s="76"/>
      <c r="Q20" s="77"/>
    </row>
    <row r="21" spans="1:17" s="78" customFormat="1" ht="21" x14ac:dyDescent="0.25">
      <c r="A21" s="261" t="s">
        <v>446</v>
      </c>
      <c r="B21" s="66" t="s">
        <v>448</v>
      </c>
      <c r="C21" s="67" t="s">
        <v>783</v>
      </c>
      <c r="D21" s="68" t="s">
        <v>810</v>
      </c>
      <c r="E21" s="69" t="s">
        <v>811</v>
      </c>
      <c r="F21" s="70" t="s">
        <v>812</v>
      </c>
      <c r="G21" s="71"/>
      <c r="H21" s="71"/>
      <c r="I21" s="198" t="s">
        <v>783</v>
      </c>
      <c r="J21" s="72" t="s">
        <v>402</v>
      </c>
      <c r="K21" s="73" t="s">
        <v>813</v>
      </c>
      <c r="L21" s="74"/>
      <c r="M21" s="75"/>
      <c r="N21" s="75"/>
      <c r="O21" s="75"/>
      <c r="P21" s="76"/>
      <c r="Q21" s="77"/>
    </row>
    <row r="22" spans="1:17" s="78" customFormat="1" ht="21" x14ac:dyDescent="0.25">
      <c r="A22" s="261" t="s">
        <v>446</v>
      </c>
      <c r="B22" s="66" t="s">
        <v>814</v>
      </c>
      <c r="C22" s="67" t="s">
        <v>783</v>
      </c>
      <c r="D22" s="36" t="s">
        <v>815</v>
      </c>
      <c r="E22" s="69"/>
      <c r="F22" s="70" t="s">
        <v>816</v>
      </c>
      <c r="G22" s="71"/>
      <c r="H22" s="71"/>
      <c r="I22" s="198" t="s">
        <v>783</v>
      </c>
      <c r="J22" s="72" t="s">
        <v>556</v>
      </c>
      <c r="K22" s="73" t="s">
        <v>817</v>
      </c>
      <c r="L22" s="74"/>
      <c r="M22" s="75"/>
      <c r="N22" s="75"/>
      <c r="O22" s="75"/>
      <c r="P22" s="76"/>
      <c r="Q22" s="77" t="s">
        <v>818</v>
      </c>
    </row>
    <row r="23" spans="1:17" s="78" customFormat="1" ht="21" x14ac:dyDescent="0.25">
      <c r="A23" s="261" t="s">
        <v>446</v>
      </c>
      <c r="B23" s="66" t="s">
        <v>819</v>
      </c>
      <c r="C23" s="67" t="s">
        <v>783</v>
      </c>
      <c r="D23" s="36" t="s">
        <v>820</v>
      </c>
      <c r="E23" s="69"/>
      <c r="F23" s="70" t="s">
        <v>821</v>
      </c>
      <c r="G23" s="71"/>
      <c r="H23" s="71"/>
      <c r="I23" s="198" t="s">
        <v>783</v>
      </c>
      <c r="J23" s="72" t="s">
        <v>822</v>
      </c>
      <c r="K23" s="73" t="s">
        <v>823</v>
      </c>
      <c r="L23" s="74"/>
      <c r="M23" s="75"/>
      <c r="N23" s="75"/>
      <c r="O23" s="75"/>
      <c r="P23" s="76"/>
      <c r="Q23" s="77" t="s">
        <v>824</v>
      </c>
    </row>
    <row r="24" spans="1:17" ht="21" x14ac:dyDescent="0.25">
      <c r="A24" s="262"/>
    </row>
    <row r="25" spans="1:17" s="101" customFormat="1" ht="17" customHeight="1" x14ac:dyDescent="0.25">
      <c r="A25" s="263"/>
      <c r="B25" s="103"/>
      <c r="C25" s="104"/>
      <c r="D25" s="196"/>
      <c r="E25" s="105"/>
      <c r="F25" s="106"/>
      <c r="G25" s="107"/>
      <c r="H25" s="107"/>
      <c r="I25" s="108"/>
      <c r="J25" s="102"/>
      <c r="K25" s="109"/>
      <c r="L25" s="110"/>
      <c r="M25" s="111"/>
      <c r="N25" s="197"/>
      <c r="O25" s="111"/>
      <c r="P25" s="112"/>
      <c r="Q25" s="113"/>
    </row>
    <row r="26" spans="1:17" ht="49" x14ac:dyDescent="0.25">
      <c r="A26" s="264" t="s">
        <v>453</v>
      </c>
      <c r="B26" s="150" t="s">
        <v>570</v>
      </c>
      <c r="C26" s="151" t="s">
        <v>550</v>
      </c>
      <c r="D26" s="152" t="s">
        <v>569</v>
      </c>
      <c r="E26" s="153"/>
      <c r="F26" s="154" t="s">
        <v>577</v>
      </c>
      <c r="G26" s="155" t="s">
        <v>578</v>
      </c>
      <c r="H26" s="155" t="s">
        <v>579</v>
      </c>
      <c r="I26" s="156" t="s">
        <v>535</v>
      </c>
      <c r="J26" s="32" t="s">
        <v>496</v>
      </c>
      <c r="N26" s="176" t="s">
        <v>572</v>
      </c>
      <c r="P26" s="147" t="s">
        <v>433</v>
      </c>
    </row>
    <row r="27" spans="1:17" s="85" customFormat="1" ht="21" x14ac:dyDescent="0.25">
      <c r="A27" s="264" t="s">
        <v>453</v>
      </c>
      <c r="B27" s="150" t="s">
        <v>456</v>
      </c>
      <c r="C27" s="151" t="s">
        <v>550</v>
      </c>
      <c r="D27" s="157" t="s">
        <v>454</v>
      </c>
      <c r="E27" s="158"/>
      <c r="F27" s="159" t="s">
        <v>455</v>
      </c>
      <c r="G27" s="160"/>
      <c r="H27" s="160"/>
      <c r="I27" s="156" t="s">
        <v>581</v>
      </c>
      <c r="J27" s="79" t="s">
        <v>496</v>
      </c>
      <c r="K27" s="80" t="s">
        <v>459</v>
      </c>
      <c r="L27" s="81"/>
      <c r="M27" s="82"/>
      <c r="N27" s="82"/>
      <c r="O27" s="82"/>
      <c r="P27" s="83"/>
      <c r="Q27" s="84"/>
    </row>
    <row r="28" spans="1:17" s="85" customFormat="1" ht="21" x14ac:dyDescent="0.25">
      <c r="A28" s="264" t="s">
        <v>453</v>
      </c>
      <c r="B28" s="150" t="s">
        <v>456</v>
      </c>
      <c r="C28" s="151" t="s">
        <v>550</v>
      </c>
      <c r="D28" s="157" t="s">
        <v>457</v>
      </c>
      <c r="E28" s="158"/>
      <c r="F28" s="159" t="s">
        <v>582</v>
      </c>
      <c r="G28" s="160"/>
      <c r="H28" s="160"/>
      <c r="I28" s="156" t="s">
        <v>535</v>
      </c>
      <c r="J28" s="79" t="s">
        <v>496</v>
      </c>
      <c r="K28" s="80" t="s">
        <v>462</v>
      </c>
      <c r="L28" s="81"/>
      <c r="M28" s="82"/>
      <c r="N28" s="82"/>
      <c r="O28" s="82"/>
      <c r="P28" s="83"/>
      <c r="Q28" s="84"/>
    </row>
    <row r="29" spans="1:17" s="85" customFormat="1" ht="17" customHeight="1" x14ac:dyDescent="0.25">
      <c r="A29" s="264" t="s">
        <v>453</v>
      </c>
      <c r="B29" s="150" t="s">
        <v>461</v>
      </c>
      <c r="C29" s="151"/>
      <c r="D29" s="150" t="s">
        <v>460</v>
      </c>
      <c r="E29" s="158"/>
      <c r="F29" s="159" t="s">
        <v>458</v>
      </c>
      <c r="G29" s="160"/>
      <c r="H29" s="160"/>
      <c r="I29" s="156" t="s">
        <v>535</v>
      </c>
      <c r="J29" s="79" t="s">
        <v>496</v>
      </c>
      <c r="K29" s="80" t="s">
        <v>463</v>
      </c>
      <c r="L29" s="81"/>
      <c r="M29" s="82"/>
      <c r="N29" s="82"/>
      <c r="O29" s="82"/>
      <c r="P29" s="83"/>
      <c r="Q29" s="84"/>
    </row>
    <row r="30" spans="1:17" s="85" customFormat="1" ht="21" x14ac:dyDescent="0.25">
      <c r="A30" s="264" t="s">
        <v>453</v>
      </c>
      <c r="B30" s="161"/>
      <c r="C30" s="161"/>
      <c r="D30" s="161"/>
      <c r="E30" s="161"/>
      <c r="F30" s="159" t="s">
        <v>517</v>
      </c>
      <c r="G30" s="160"/>
      <c r="H30" s="160"/>
      <c r="I30" s="156"/>
      <c r="J30" s="86" t="s">
        <v>555</v>
      </c>
      <c r="K30" s="80" t="s">
        <v>515</v>
      </c>
      <c r="L30" s="81"/>
      <c r="M30" s="82"/>
      <c r="N30" s="82"/>
      <c r="O30" s="82"/>
      <c r="P30" s="83"/>
      <c r="Q30" s="87"/>
    </row>
    <row r="31" spans="1:17" s="85" customFormat="1" ht="21" x14ac:dyDescent="0.25">
      <c r="A31" s="264" t="s">
        <v>453</v>
      </c>
      <c r="B31" s="150" t="s">
        <v>584</v>
      </c>
      <c r="C31" s="151"/>
      <c r="D31" s="162" t="s">
        <v>507</v>
      </c>
      <c r="E31" s="158"/>
      <c r="F31" s="159" t="s">
        <v>514</v>
      </c>
      <c r="G31" s="160"/>
      <c r="H31" s="160"/>
      <c r="I31" s="156"/>
      <c r="J31" s="86" t="s">
        <v>555</v>
      </c>
      <c r="K31" s="80" t="s">
        <v>516</v>
      </c>
      <c r="L31" s="81"/>
      <c r="M31" s="82"/>
      <c r="N31" s="82"/>
      <c r="O31" s="82"/>
      <c r="P31" s="83"/>
      <c r="Q31" s="87"/>
    </row>
    <row r="32" spans="1:17" ht="33" x14ac:dyDescent="0.25">
      <c r="A32" s="264" t="s">
        <v>453</v>
      </c>
      <c r="B32" s="150" t="s">
        <v>456</v>
      </c>
      <c r="C32" s="151" t="s">
        <v>550</v>
      </c>
      <c r="D32" s="152" t="s">
        <v>568</v>
      </c>
      <c r="E32" s="153"/>
      <c r="F32" s="154" t="s">
        <v>580</v>
      </c>
      <c r="G32" s="160"/>
      <c r="H32" s="160"/>
      <c r="I32" s="156" t="s">
        <v>451</v>
      </c>
    </row>
    <row r="33" spans="1:17" ht="38" customHeight="1" x14ac:dyDescent="0.25">
      <c r="A33" s="264" t="s">
        <v>453</v>
      </c>
      <c r="B33" s="163" t="s">
        <v>573</v>
      </c>
      <c r="C33" s="151" t="s">
        <v>550</v>
      </c>
      <c r="D33" s="164" t="s">
        <v>571</v>
      </c>
      <c r="E33" s="165"/>
      <c r="F33" s="166" t="s">
        <v>583</v>
      </c>
      <c r="G33" s="167"/>
      <c r="H33" s="160" t="s">
        <v>579</v>
      </c>
      <c r="I33" s="156" t="s">
        <v>535</v>
      </c>
    </row>
    <row r="34" spans="1:17" ht="33" x14ac:dyDescent="0.25">
      <c r="A34" s="264" t="s">
        <v>453</v>
      </c>
      <c r="B34" s="150" t="s">
        <v>574</v>
      </c>
      <c r="C34" s="168" t="s">
        <v>576</v>
      </c>
      <c r="D34" s="168" t="s">
        <v>575</v>
      </c>
      <c r="E34" s="153"/>
      <c r="F34" s="154" t="s">
        <v>590</v>
      </c>
      <c r="G34" s="160"/>
      <c r="H34" s="160" t="s">
        <v>579</v>
      </c>
      <c r="I34" s="156" t="s">
        <v>581</v>
      </c>
    </row>
    <row r="35" spans="1:17" ht="14.5" customHeight="1" x14ac:dyDescent="0.25">
      <c r="A35" s="264" t="s">
        <v>453</v>
      </c>
      <c r="B35" s="150" t="s">
        <v>585</v>
      </c>
      <c r="C35" s="168" t="s">
        <v>535</v>
      </c>
      <c r="D35" s="195" t="s">
        <v>586</v>
      </c>
      <c r="E35" s="153"/>
      <c r="F35" s="154" t="s">
        <v>587</v>
      </c>
      <c r="G35" s="167" t="s">
        <v>579</v>
      </c>
      <c r="H35" s="160"/>
      <c r="I35" s="156"/>
    </row>
    <row r="36" spans="1:17" ht="48" customHeight="1" x14ac:dyDescent="0.25">
      <c r="A36" s="264" t="s">
        <v>453</v>
      </c>
      <c r="B36" s="150" t="s">
        <v>456</v>
      </c>
      <c r="C36" s="168" t="s">
        <v>428</v>
      </c>
      <c r="D36" s="163" t="s">
        <v>588</v>
      </c>
      <c r="E36" s="153"/>
      <c r="F36" s="154" t="s">
        <v>589</v>
      </c>
      <c r="G36" s="167" t="s">
        <v>579</v>
      </c>
      <c r="H36" s="160"/>
      <c r="I36" s="156"/>
    </row>
    <row r="37" spans="1:17" ht="18" customHeight="1" x14ac:dyDescent="0.25">
      <c r="A37" s="265"/>
      <c r="B37" s="169"/>
      <c r="C37" s="170"/>
      <c r="D37" s="172"/>
      <c r="E37" s="153"/>
      <c r="F37" s="171"/>
      <c r="G37" s="175"/>
      <c r="H37" s="160"/>
      <c r="I37" s="156"/>
    </row>
    <row r="38" spans="1:17" s="126" customFormat="1" ht="21" x14ac:dyDescent="0.25">
      <c r="A38" s="266" t="s">
        <v>591</v>
      </c>
      <c r="B38" s="114" t="s">
        <v>592</v>
      </c>
      <c r="C38" s="115" t="s">
        <v>451</v>
      </c>
      <c r="D38" s="114" t="s">
        <v>593</v>
      </c>
      <c r="E38" s="116"/>
      <c r="F38" s="117" t="s">
        <v>594</v>
      </c>
      <c r="G38" s="118" t="s">
        <v>595</v>
      </c>
      <c r="H38" s="118" t="s">
        <v>596</v>
      </c>
      <c r="I38" s="119" t="s">
        <v>535</v>
      </c>
      <c r="J38" s="120" t="s">
        <v>495</v>
      </c>
      <c r="K38" s="121" t="s">
        <v>464</v>
      </c>
      <c r="L38" s="173">
        <v>756281.6</v>
      </c>
      <c r="M38" s="123" t="s">
        <v>596</v>
      </c>
      <c r="N38" s="123" t="s">
        <v>597</v>
      </c>
      <c r="O38" s="123" t="s">
        <v>598</v>
      </c>
      <c r="P38" s="216" t="s">
        <v>599</v>
      </c>
      <c r="Q38" s="125" t="s">
        <v>600</v>
      </c>
    </row>
    <row r="39" spans="1:17" s="126" customFormat="1" ht="21" x14ac:dyDescent="0.25">
      <c r="A39" s="266" t="s">
        <v>591</v>
      </c>
      <c r="B39" s="114" t="s">
        <v>601</v>
      </c>
      <c r="C39" s="115" t="s">
        <v>451</v>
      </c>
      <c r="D39" s="127" t="s">
        <v>602</v>
      </c>
      <c r="E39" s="116"/>
      <c r="F39" s="128" t="s">
        <v>506</v>
      </c>
      <c r="G39" s="129" t="s">
        <v>595</v>
      </c>
      <c r="H39" s="129" t="s">
        <v>596</v>
      </c>
      <c r="I39" s="119" t="s">
        <v>535</v>
      </c>
      <c r="J39" s="130" t="s">
        <v>555</v>
      </c>
      <c r="K39" s="121" t="s">
        <v>511</v>
      </c>
      <c r="L39" s="174">
        <v>34222.519999999997</v>
      </c>
      <c r="M39" s="123" t="s">
        <v>596</v>
      </c>
      <c r="N39" s="123" t="s">
        <v>597</v>
      </c>
      <c r="O39" s="123" t="s">
        <v>603</v>
      </c>
      <c r="P39" s="216" t="s">
        <v>599</v>
      </c>
      <c r="Q39" s="131" t="s">
        <v>600</v>
      </c>
    </row>
    <row r="40" spans="1:17" s="126" customFormat="1" ht="21" x14ac:dyDescent="0.25">
      <c r="A40" s="266" t="s">
        <v>591</v>
      </c>
      <c r="B40" s="114" t="s">
        <v>604</v>
      </c>
      <c r="C40" s="115" t="s">
        <v>535</v>
      </c>
      <c r="D40" s="132" t="s">
        <v>510</v>
      </c>
      <c r="E40" s="116"/>
      <c r="F40" s="117" t="s">
        <v>513</v>
      </c>
      <c r="G40" s="118"/>
      <c r="H40" s="118"/>
      <c r="I40" s="119" t="s">
        <v>535</v>
      </c>
      <c r="J40" s="130" t="s">
        <v>555</v>
      </c>
      <c r="K40" s="121" t="s">
        <v>512</v>
      </c>
      <c r="L40" s="122"/>
      <c r="M40" s="123"/>
      <c r="N40" s="123"/>
      <c r="O40" s="123"/>
      <c r="P40" s="124"/>
      <c r="Q40" s="125" t="s">
        <v>605</v>
      </c>
    </row>
    <row r="41" spans="1:17" ht="21" x14ac:dyDescent="0.25">
      <c r="A41" s="262"/>
    </row>
    <row r="42" spans="1:17" s="144" customFormat="1" ht="21" x14ac:dyDescent="0.25">
      <c r="A42" s="267" t="s">
        <v>465</v>
      </c>
      <c r="B42" s="199" t="s">
        <v>466</v>
      </c>
      <c r="C42" s="200" t="s">
        <v>451</v>
      </c>
      <c r="D42" s="201" t="s">
        <v>825</v>
      </c>
      <c r="E42" s="202" t="s">
        <v>826</v>
      </c>
      <c r="F42" s="203" t="s">
        <v>467</v>
      </c>
      <c r="G42" s="204"/>
      <c r="H42" s="204"/>
      <c r="I42" s="205" t="s">
        <v>451</v>
      </c>
      <c r="J42" s="206" t="s">
        <v>494</v>
      </c>
      <c r="K42" s="207" t="s">
        <v>488</v>
      </c>
      <c r="L42" s="208"/>
      <c r="M42" s="209"/>
      <c r="N42" s="209"/>
      <c r="O42" s="209"/>
      <c r="P42" s="210" t="s">
        <v>827</v>
      </c>
      <c r="Q42" s="211"/>
    </row>
    <row r="43" spans="1:17" s="144" customFormat="1" ht="21" x14ac:dyDescent="0.25">
      <c r="A43" s="267" t="s">
        <v>465</v>
      </c>
      <c r="B43" s="199" t="s">
        <v>469</v>
      </c>
      <c r="C43" s="200" t="s">
        <v>428</v>
      </c>
      <c r="D43" s="201" t="s">
        <v>468</v>
      </c>
      <c r="E43" s="202"/>
      <c r="F43" s="212" t="s">
        <v>467</v>
      </c>
      <c r="G43" s="213"/>
      <c r="H43" s="213"/>
      <c r="I43" s="205" t="s">
        <v>428</v>
      </c>
      <c r="J43" s="206" t="s">
        <v>494</v>
      </c>
      <c r="K43" s="207" t="s">
        <v>488</v>
      </c>
      <c r="L43" s="208"/>
      <c r="M43" s="209"/>
      <c r="N43" s="209"/>
      <c r="O43" s="209"/>
      <c r="P43" s="210" t="s">
        <v>827</v>
      </c>
      <c r="Q43" s="211"/>
    </row>
    <row r="44" spans="1:17" s="144" customFormat="1" ht="21" x14ac:dyDescent="0.25">
      <c r="A44" s="267" t="s">
        <v>465</v>
      </c>
      <c r="B44" s="199" t="s">
        <v>472</v>
      </c>
      <c r="C44" s="200" t="s">
        <v>451</v>
      </c>
      <c r="D44" s="199" t="s">
        <v>470</v>
      </c>
      <c r="E44" s="202" t="s">
        <v>828</v>
      </c>
      <c r="F44" s="203" t="s">
        <v>471</v>
      </c>
      <c r="G44" s="204"/>
      <c r="H44" s="204"/>
      <c r="I44" s="205" t="s">
        <v>451</v>
      </c>
      <c r="J44" s="206" t="s">
        <v>494</v>
      </c>
      <c r="K44" s="207" t="s">
        <v>488</v>
      </c>
      <c r="L44" s="208"/>
      <c r="M44" s="209"/>
      <c r="N44" s="209"/>
      <c r="O44" s="209"/>
      <c r="P44" s="210" t="s">
        <v>827</v>
      </c>
      <c r="Q44" s="211"/>
    </row>
    <row r="45" spans="1:17" s="144" customFormat="1" ht="21" x14ac:dyDescent="0.25">
      <c r="A45" s="267" t="s">
        <v>465</v>
      </c>
      <c r="B45" s="199" t="s">
        <v>473</v>
      </c>
      <c r="C45" s="200" t="s">
        <v>829</v>
      </c>
      <c r="D45" s="199" t="s">
        <v>830</v>
      </c>
      <c r="E45" s="202" t="s">
        <v>831</v>
      </c>
      <c r="F45" s="203" t="s">
        <v>474</v>
      </c>
      <c r="G45" s="204"/>
      <c r="H45" s="204"/>
      <c r="I45" s="205"/>
      <c r="J45" s="206" t="s">
        <v>494</v>
      </c>
      <c r="K45" s="207" t="s">
        <v>490</v>
      </c>
      <c r="L45" s="208"/>
      <c r="M45" s="209"/>
      <c r="N45" s="209"/>
      <c r="O45" s="209"/>
      <c r="P45" s="210" t="s">
        <v>827</v>
      </c>
      <c r="Q45" s="211"/>
    </row>
    <row r="46" spans="1:17" s="144" customFormat="1" ht="21" x14ac:dyDescent="0.25">
      <c r="A46" s="267" t="s">
        <v>465</v>
      </c>
      <c r="B46" s="199" t="s">
        <v>476</v>
      </c>
      <c r="C46" s="200" t="s">
        <v>428</v>
      </c>
      <c r="D46" s="201" t="s">
        <v>475</v>
      </c>
      <c r="E46" s="202"/>
      <c r="F46" s="203" t="s">
        <v>477</v>
      </c>
      <c r="G46" s="204"/>
      <c r="H46" s="204"/>
      <c r="I46" s="205"/>
      <c r="J46" s="206" t="s">
        <v>494</v>
      </c>
      <c r="K46" s="207" t="s">
        <v>487</v>
      </c>
      <c r="L46" s="208"/>
      <c r="M46" s="209"/>
      <c r="N46" s="209"/>
      <c r="O46" s="209"/>
      <c r="P46" s="210" t="s">
        <v>827</v>
      </c>
      <c r="Q46" s="211"/>
    </row>
    <row r="47" spans="1:17" s="144" customFormat="1" ht="21" x14ac:dyDescent="0.25">
      <c r="A47" s="267" t="s">
        <v>465</v>
      </c>
      <c r="B47" s="199" t="s">
        <v>832</v>
      </c>
      <c r="C47" s="200" t="s">
        <v>451</v>
      </c>
      <c r="D47" s="201" t="s">
        <v>478</v>
      </c>
      <c r="E47" s="202" t="s">
        <v>833</v>
      </c>
      <c r="F47" s="203" t="s">
        <v>480</v>
      </c>
      <c r="G47" s="204"/>
      <c r="H47" s="204"/>
      <c r="I47" s="205" t="s">
        <v>451</v>
      </c>
      <c r="J47" s="206" t="s">
        <v>494</v>
      </c>
      <c r="K47" s="207" t="s">
        <v>489</v>
      </c>
      <c r="L47" s="208"/>
      <c r="M47" s="209"/>
      <c r="N47" s="209"/>
      <c r="O47" s="209"/>
      <c r="P47" s="210" t="s">
        <v>827</v>
      </c>
      <c r="Q47" s="211"/>
    </row>
    <row r="48" spans="1:17" s="144" customFormat="1" ht="21" x14ac:dyDescent="0.25">
      <c r="A48" s="267" t="s">
        <v>465</v>
      </c>
      <c r="B48" s="199" t="s">
        <v>834</v>
      </c>
      <c r="C48" s="200" t="s">
        <v>451</v>
      </c>
      <c r="D48" s="199" t="s">
        <v>479</v>
      </c>
      <c r="E48" s="202" t="s">
        <v>833</v>
      </c>
      <c r="F48" s="203" t="s">
        <v>480</v>
      </c>
      <c r="G48" s="204"/>
      <c r="H48" s="204"/>
      <c r="I48" s="205" t="s">
        <v>451</v>
      </c>
      <c r="J48" s="206" t="s">
        <v>494</v>
      </c>
      <c r="K48" s="207" t="s">
        <v>489</v>
      </c>
      <c r="L48" s="208"/>
      <c r="M48" s="209"/>
      <c r="N48" s="209"/>
      <c r="O48" s="209"/>
      <c r="P48" s="210" t="s">
        <v>827</v>
      </c>
      <c r="Q48" s="211"/>
    </row>
    <row r="49" spans="1:17" s="144" customFormat="1" ht="21" x14ac:dyDescent="0.25">
      <c r="A49" s="267" t="s">
        <v>465</v>
      </c>
      <c r="B49" s="199" t="s">
        <v>835</v>
      </c>
      <c r="C49" s="200" t="s">
        <v>451</v>
      </c>
      <c r="D49" s="201" t="s">
        <v>481</v>
      </c>
      <c r="E49" s="202" t="s">
        <v>836</v>
      </c>
      <c r="F49" s="203" t="s">
        <v>482</v>
      </c>
      <c r="G49" s="204"/>
      <c r="H49" s="204"/>
      <c r="I49" s="205" t="s">
        <v>451</v>
      </c>
      <c r="J49" s="206" t="s">
        <v>494</v>
      </c>
      <c r="K49" s="207" t="s">
        <v>486</v>
      </c>
      <c r="L49" s="208"/>
      <c r="M49" s="209"/>
      <c r="N49" s="209"/>
      <c r="O49" s="209"/>
      <c r="P49" s="210" t="s">
        <v>827</v>
      </c>
      <c r="Q49" s="211"/>
    </row>
    <row r="50" spans="1:17" s="144" customFormat="1" ht="21" x14ac:dyDescent="0.25">
      <c r="A50" s="267" t="s">
        <v>465</v>
      </c>
      <c r="B50" s="199" t="s">
        <v>835</v>
      </c>
      <c r="C50" s="200" t="s">
        <v>451</v>
      </c>
      <c r="D50" s="199" t="s">
        <v>483</v>
      </c>
      <c r="E50" s="202" t="s">
        <v>836</v>
      </c>
      <c r="F50" s="203" t="s">
        <v>484</v>
      </c>
      <c r="G50" s="204"/>
      <c r="H50" s="204"/>
      <c r="I50" s="205" t="s">
        <v>451</v>
      </c>
      <c r="J50" s="206" t="s">
        <v>494</v>
      </c>
      <c r="K50" s="207" t="s">
        <v>485</v>
      </c>
      <c r="L50" s="208"/>
      <c r="M50" s="209"/>
      <c r="N50" s="209"/>
      <c r="O50" s="209"/>
      <c r="P50" s="210" t="s">
        <v>827</v>
      </c>
      <c r="Q50" s="211"/>
    </row>
    <row r="51" spans="1:17" s="144" customFormat="1" ht="21" x14ac:dyDescent="0.25">
      <c r="A51" s="267" t="s">
        <v>465</v>
      </c>
      <c r="B51" s="199"/>
      <c r="C51" s="200"/>
      <c r="D51" s="199"/>
      <c r="E51" s="202"/>
      <c r="F51" s="203" t="s">
        <v>491</v>
      </c>
      <c r="G51" s="204"/>
      <c r="H51" s="204"/>
      <c r="I51" s="205"/>
      <c r="J51" s="206" t="s">
        <v>494</v>
      </c>
      <c r="K51" s="207" t="s">
        <v>492</v>
      </c>
      <c r="L51" s="208"/>
      <c r="M51" s="209"/>
      <c r="N51" s="209"/>
      <c r="O51" s="209"/>
      <c r="P51" s="210" t="s">
        <v>827</v>
      </c>
      <c r="Q51" s="211"/>
    </row>
    <row r="52" spans="1:17" s="144" customFormat="1" ht="21" x14ac:dyDescent="0.25">
      <c r="A52" s="267" t="s">
        <v>465</v>
      </c>
      <c r="B52" s="199"/>
      <c r="C52" s="200"/>
      <c r="D52" s="199"/>
      <c r="E52" s="202"/>
      <c r="F52" s="203" t="s">
        <v>508</v>
      </c>
      <c r="G52" s="204"/>
      <c r="H52" s="204"/>
      <c r="I52" s="205" t="s">
        <v>451</v>
      </c>
      <c r="J52" s="214" t="s">
        <v>555</v>
      </c>
      <c r="K52" s="207" t="s">
        <v>509</v>
      </c>
      <c r="L52" s="208"/>
      <c r="M52" s="209"/>
      <c r="N52" s="209"/>
      <c r="O52" s="209"/>
      <c r="P52" s="210" t="s">
        <v>827</v>
      </c>
      <c r="Q52" s="215"/>
    </row>
    <row r="53" spans="1:17" s="144" customFormat="1" ht="21" x14ac:dyDescent="0.25">
      <c r="A53" s="267" t="s">
        <v>465</v>
      </c>
      <c r="B53" s="199" t="s">
        <v>518</v>
      </c>
      <c r="C53" s="202" t="s">
        <v>451</v>
      </c>
      <c r="D53" s="199" t="s">
        <v>830</v>
      </c>
      <c r="E53" s="202" t="s">
        <v>837</v>
      </c>
      <c r="F53" s="203" t="s">
        <v>519</v>
      </c>
      <c r="G53" s="204"/>
      <c r="H53" s="204"/>
      <c r="I53" s="205" t="s">
        <v>451</v>
      </c>
      <c r="J53" s="214" t="s">
        <v>555</v>
      </c>
      <c r="K53" s="207" t="s">
        <v>488</v>
      </c>
      <c r="L53" s="208"/>
      <c r="M53" s="209"/>
      <c r="N53" s="209"/>
      <c r="O53" s="209"/>
      <c r="P53" s="210" t="s">
        <v>827</v>
      </c>
      <c r="Q53" s="211"/>
    </row>
    <row r="54" spans="1:17" s="144" customFormat="1" ht="21" x14ac:dyDescent="0.25">
      <c r="A54" s="267" t="s">
        <v>465</v>
      </c>
      <c r="B54" s="199" t="s">
        <v>466</v>
      </c>
      <c r="C54" s="202" t="s">
        <v>840</v>
      </c>
      <c r="D54" s="199" t="s">
        <v>825</v>
      </c>
      <c r="E54" s="202" t="s">
        <v>837</v>
      </c>
      <c r="F54" s="203" t="s">
        <v>467</v>
      </c>
      <c r="G54" s="204" t="s">
        <v>838</v>
      </c>
      <c r="H54" s="204"/>
      <c r="I54" s="205" t="s">
        <v>840</v>
      </c>
      <c r="J54" s="214" t="s">
        <v>841</v>
      </c>
      <c r="K54" s="207" t="s">
        <v>488</v>
      </c>
      <c r="L54" s="208"/>
      <c r="M54" s="209"/>
      <c r="N54" s="209"/>
      <c r="O54" s="209"/>
      <c r="P54" s="210" t="s">
        <v>827</v>
      </c>
      <c r="Q54" s="211"/>
    </row>
    <row r="55" spans="1:17" s="144" customFormat="1" ht="21" x14ac:dyDescent="0.25">
      <c r="A55" s="267" t="s">
        <v>465</v>
      </c>
      <c r="B55" s="199" t="s">
        <v>520</v>
      </c>
      <c r="C55" s="202" t="s">
        <v>451</v>
      </c>
      <c r="D55" s="201" t="s">
        <v>525</v>
      </c>
      <c r="E55" s="202" t="s">
        <v>837</v>
      </c>
      <c r="F55" s="203" t="s">
        <v>521</v>
      </c>
      <c r="G55" s="204"/>
      <c r="H55" s="204"/>
      <c r="I55" s="205" t="s">
        <v>535</v>
      </c>
      <c r="J55" s="214" t="s">
        <v>555</v>
      </c>
      <c r="K55" s="207" t="s">
        <v>553</v>
      </c>
      <c r="L55" s="208"/>
      <c r="M55" s="209"/>
      <c r="N55" s="209"/>
      <c r="O55" s="209"/>
      <c r="P55" s="210" t="s">
        <v>827</v>
      </c>
      <c r="Q55" s="211"/>
    </row>
    <row r="56" spans="1:17" s="144" customFormat="1" ht="21" x14ac:dyDescent="0.25">
      <c r="A56" s="267" t="s">
        <v>465</v>
      </c>
      <c r="B56" s="199" t="s">
        <v>520</v>
      </c>
      <c r="C56" s="202" t="s">
        <v>451</v>
      </c>
      <c r="D56" s="201" t="s">
        <v>524</v>
      </c>
      <c r="E56" s="202" t="s">
        <v>837</v>
      </c>
      <c r="F56" s="203" t="s">
        <v>521</v>
      </c>
      <c r="G56" s="204"/>
      <c r="H56" s="204"/>
      <c r="I56" s="205" t="s">
        <v>428</v>
      </c>
      <c r="J56" s="214" t="s">
        <v>555</v>
      </c>
      <c r="K56" s="207" t="s">
        <v>553</v>
      </c>
      <c r="L56" s="208"/>
      <c r="M56" s="209"/>
      <c r="N56" s="209"/>
      <c r="O56" s="209"/>
      <c r="P56" s="210" t="s">
        <v>827</v>
      </c>
      <c r="Q56" s="211"/>
    </row>
    <row r="57" spans="1:17" s="144" customFormat="1" ht="21" x14ac:dyDescent="0.25">
      <c r="A57" s="267" t="s">
        <v>465</v>
      </c>
      <c r="B57" s="199" t="s">
        <v>522</v>
      </c>
      <c r="C57" s="202" t="s">
        <v>428</v>
      </c>
      <c r="D57" s="201" t="s">
        <v>523</v>
      </c>
      <c r="E57" s="202" t="s">
        <v>839</v>
      </c>
      <c r="F57" s="203" t="s">
        <v>526</v>
      </c>
      <c r="G57" s="204"/>
      <c r="H57" s="204"/>
      <c r="I57" s="205" t="s">
        <v>428</v>
      </c>
      <c r="J57" s="214" t="s">
        <v>555</v>
      </c>
      <c r="K57" s="207" t="s">
        <v>554</v>
      </c>
      <c r="L57" s="208"/>
      <c r="M57" s="209"/>
      <c r="N57" s="209"/>
      <c r="O57" s="209"/>
      <c r="P57" s="210" t="s">
        <v>827</v>
      </c>
      <c r="Q57" s="211"/>
    </row>
    <row r="58" spans="1:17" s="144" customFormat="1" ht="21" x14ac:dyDescent="0.25">
      <c r="A58" s="267" t="s">
        <v>465</v>
      </c>
      <c r="B58" s="199" t="s">
        <v>527</v>
      </c>
      <c r="C58" s="202" t="s">
        <v>428</v>
      </c>
      <c r="D58" s="201" t="s">
        <v>528</v>
      </c>
      <c r="E58" s="202"/>
      <c r="F58" s="203" t="s">
        <v>531</v>
      </c>
      <c r="G58" s="204"/>
      <c r="H58" s="204"/>
      <c r="I58" s="205" t="s">
        <v>428</v>
      </c>
      <c r="J58" s="214" t="s">
        <v>555</v>
      </c>
      <c r="K58" s="207" t="s">
        <v>554</v>
      </c>
      <c r="L58" s="208"/>
      <c r="M58" s="209"/>
      <c r="N58" s="209"/>
      <c r="O58" s="209"/>
      <c r="P58" s="210" t="s">
        <v>827</v>
      </c>
      <c r="Q58" s="211"/>
    </row>
    <row r="59" spans="1:17" s="144" customFormat="1" ht="21" x14ac:dyDescent="0.25">
      <c r="A59" s="268"/>
      <c r="B59" s="133"/>
      <c r="C59" s="134"/>
      <c r="D59" s="145"/>
      <c r="E59" s="135"/>
      <c r="F59" s="136"/>
      <c r="G59" s="137"/>
      <c r="H59" s="137"/>
      <c r="I59" s="138"/>
      <c r="J59" s="146"/>
      <c r="K59" s="139"/>
      <c r="L59" s="140"/>
      <c r="M59" s="141"/>
      <c r="N59" s="141"/>
      <c r="O59" s="141"/>
      <c r="P59" s="142"/>
      <c r="Q59" s="143"/>
    </row>
    <row r="60" spans="1:17" s="3" customFormat="1" ht="88" customHeight="1" x14ac:dyDescent="0.2">
      <c r="A60" s="269" t="s">
        <v>558</v>
      </c>
      <c r="B60" s="239" t="s">
        <v>1019</v>
      </c>
      <c r="C60" s="240" t="s">
        <v>1020</v>
      </c>
      <c r="D60" s="241" t="s">
        <v>559</v>
      </c>
      <c r="E60" s="242"/>
      <c r="F60" s="243" t="s">
        <v>1021</v>
      </c>
      <c r="G60" s="244" t="s">
        <v>1022</v>
      </c>
      <c r="H60" s="244" t="s">
        <v>1023</v>
      </c>
      <c r="I60" s="245"/>
      <c r="J60" s="246" t="s">
        <v>1024</v>
      </c>
      <c r="K60" s="246" t="s">
        <v>1025</v>
      </c>
      <c r="L60" s="235"/>
      <c r="M60" s="236"/>
      <c r="N60" s="236"/>
      <c r="O60" s="236"/>
      <c r="P60" s="237"/>
      <c r="Q60" s="238"/>
    </row>
    <row r="61" spans="1:17" ht="21" x14ac:dyDescent="0.25">
      <c r="A61" s="262"/>
    </row>
    <row r="62" spans="1:17" ht="21" x14ac:dyDescent="0.25">
      <c r="A62" s="262"/>
    </row>
    <row r="63" spans="1:17" ht="21" x14ac:dyDescent="0.25">
      <c r="A63" s="262" t="s">
        <v>7</v>
      </c>
      <c r="B63" s="21" t="s">
        <v>606</v>
      </c>
      <c r="C63" s="20" t="s">
        <v>9</v>
      </c>
      <c r="D63" s="20" t="s">
        <v>427</v>
      </c>
      <c r="E63" s="35" t="s">
        <v>3</v>
      </c>
      <c r="F63" s="177" t="s">
        <v>4</v>
      </c>
      <c r="G63" s="38" t="s">
        <v>607</v>
      </c>
      <c r="H63" s="178" t="s">
        <v>560</v>
      </c>
      <c r="I63" s="33" t="s">
        <v>9</v>
      </c>
      <c r="J63" s="32" t="s">
        <v>409</v>
      </c>
      <c r="K63" s="179" t="s">
        <v>429</v>
      </c>
      <c r="L63" s="30">
        <f>1211152+52491</f>
        <v>1263643</v>
      </c>
      <c r="N63" s="18" t="s">
        <v>436</v>
      </c>
      <c r="O63" s="22" t="s">
        <v>438</v>
      </c>
      <c r="P63" s="28" t="s">
        <v>437</v>
      </c>
      <c r="Q63" s="180" t="s">
        <v>444</v>
      </c>
    </row>
    <row r="64" spans="1:17" ht="21" x14ac:dyDescent="0.25">
      <c r="A64" s="262" t="s">
        <v>7</v>
      </c>
      <c r="B64" s="21" t="s">
        <v>606</v>
      </c>
      <c r="C64" s="20" t="s">
        <v>9</v>
      </c>
      <c r="D64" s="181" t="s">
        <v>427</v>
      </c>
      <c r="E64" s="182" t="s">
        <v>608</v>
      </c>
      <c r="F64" s="23" t="s">
        <v>609</v>
      </c>
      <c r="G64" s="38" t="s">
        <v>607</v>
      </c>
      <c r="H64" s="178" t="s">
        <v>610</v>
      </c>
      <c r="I64" s="33" t="s">
        <v>9</v>
      </c>
      <c r="J64" s="32" t="s">
        <v>409</v>
      </c>
      <c r="K64" s="179" t="s">
        <v>611</v>
      </c>
      <c r="L64" s="30">
        <f>1211152+52491</f>
        <v>1263643</v>
      </c>
      <c r="N64" s="18" t="s">
        <v>436</v>
      </c>
      <c r="O64" s="22" t="s">
        <v>440</v>
      </c>
      <c r="P64" s="28" t="s">
        <v>437</v>
      </c>
      <c r="Q64" s="180" t="s">
        <v>444</v>
      </c>
    </row>
    <row r="65" spans="1:17" ht="21" x14ac:dyDescent="0.25">
      <c r="A65" s="262" t="s">
        <v>7</v>
      </c>
      <c r="B65" s="21" t="s">
        <v>606</v>
      </c>
      <c r="C65" s="20" t="s">
        <v>9</v>
      </c>
      <c r="D65" s="20" t="s">
        <v>427</v>
      </c>
      <c r="E65" s="182" t="s">
        <v>415</v>
      </c>
      <c r="F65" s="23" t="s">
        <v>414</v>
      </c>
      <c r="G65" s="38" t="s">
        <v>607</v>
      </c>
      <c r="H65" s="178" t="s">
        <v>561</v>
      </c>
      <c r="I65" s="33" t="s">
        <v>9</v>
      </c>
      <c r="J65" s="32" t="s">
        <v>409</v>
      </c>
      <c r="K65" s="179">
        <v>1</v>
      </c>
      <c r="L65" s="30">
        <v>2170837</v>
      </c>
      <c r="N65" s="18" t="s">
        <v>436</v>
      </c>
      <c r="O65" s="22" t="s">
        <v>440</v>
      </c>
      <c r="P65" s="28" t="s">
        <v>437</v>
      </c>
      <c r="Q65" s="180" t="s">
        <v>443</v>
      </c>
    </row>
    <row r="66" spans="1:17" ht="21" x14ac:dyDescent="0.25">
      <c r="A66" s="262" t="s">
        <v>7</v>
      </c>
      <c r="B66" s="21" t="s">
        <v>606</v>
      </c>
      <c r="C66" s="20" t="s">
        <v>9</v>
      </c>
      <c r="D66" s="35" t="s">
        <v>427</v>
      </c>
      <c r="E66" s="182" t="s">
        <v>416</v>
      </c>
      <c r="F66" s="183" t="s">
        <v>431</v>
      </c>
      <c r="G66" s="38" t="s">
        <v>607</v>
      </c>
      <c r="H66" s="184" t="s">
        <v>562</v>
      </c>
      <c r="I66" s="33" t="s">
        <v>9</v>
      </c>
      <c r="J66" s="32" t="s">
        <v>439</v>
      </c>
      <c r="K66" s="179" t="s">
        <v>430</v>
      </c>
      <c r="L66" s="30">
        <f>1211152+638948+109481+52491+5473</f>
        <v>2017545</v>
      </c>
      <c r="N66" s="18" t="s">
        <v>436</v>
      </c>
      <c r="O66" s="22" t="s">
        <v>441</v>
      </c>
      <c r="P66" s="28" t="s">
        <v>437</v>
      </c>
      <c r="Q66" s="180" t="s">
        <v>612</v>
      </c>
    </row>
    <row r="67" spans="1:17" ht="33" x14ac:dyDescent="0.25">
      <c r="A67" s="262" t="s">
        <v>7</v>
      </c>
      <c r="B67" s="21" t="s">
        <v>606</v>
      </c>
      <c r="C67" s="20" t="s">
        <v>9</v>
      </c>
      <c r="D67" s="35" t="s">
        <v>427</v>
      </c>
      <c r="E67" s="182" t="s">
        <v>613</v>
      </c>
      <c r="F67" s="23" t="s">
        <v>614</v>
      </c>
      <c r="G67" s="38" t="s">
        <v>607</v>
      </c>
      <c r="H67" s="178" t="s">
        <v>615</v>
      </c>
      <c r="I67" s="33" t="s">
        <v>9</v>
      </c>
      <c r="J67" s="32" t="s">
        <v>409</v>
      </c>
      <c r="K67" s="179" t="s">
        <v>485</v>
      </c>
      <c r="Q67" s="180" t="s">
        <v>616</v>
      </c>
    </row>
    <row r="68" spans="1:17" ht="33" x14ac:dyDescent="0.25">
      <c r="A68" s="262" t="s">
        <v>7</v>
      </c>
      <c r="B68" s="21" t="s">
        <v>606</v>
      </c>
      <c r="C68" s="20" t="s">
        <v>9</v>
      </c>
      <c r="D68" s="35" t="s">
        <v>427</v>
      </c>
      <c r="E68" s="182" t="s">
        <v>617</v>
      </c>
      <c r="F68" s="185" t="s">
        <v>618</v>
      </c>
      <c r="G68" s="38" t="s">
        <v>607</v>
      </c>
      <c r="H68" s="184" t="s">
        <v>619</v>
      </c>
      <c r="I68" s="33" t="s">
        <v>9</v>
      </c>
      <c r="J68" s="32" t="s">
        <v>409</v>
      </c>
      <c r="K68" s="179">
        <v>1</v>
      </c>
      <c r="Q68" s="180" t="s">
        <v>620</v>
      </c>
    </row>
    <row r="69" spans="1:17" ht="21" x14ac:dyDescent="0.25">
      <c r="A69" s="262" t="s">
        <v>7</v>
      </c>
      <c r="B69" s="21" t="s">
        <v>606</v>
      </c>
      <c r="C69" s="20" t="s">
        <v>9</v>
      </c>
      <c r="D69" s="35" t="s">
        <v>427</v>
      </c>
      <c r="E69" s="182" t="s">
        <v>621</v>
      </c>
      <c r="F69" s="23" t="s">
        <v>622</v>
      </c>
      <c r="G69" s="38" t="s">
        <v>607</v>
      </c>
      <c r="H69" s="178" t="s">
        <v>623</v>
      </c>
      <c r="I69" s="33" t="s">
        <v>9</v>
      </c>
      <c r="J69" s="32" t="s">
        <v>409</v>
      </c>
      <c r="K69" s="179" t="s">
        <v>624</v>
      </c>
      <c r="Q69" s="180" t="s">
        <v>625</v>
      </c>
    </row>
    <row r="70" spans="1:17" ht="21" x14ac:dyDescent="0.25">
      <c r="A70" s="262" t="s">
        <v>7</v>
      </c>
      <c r="B70" s="21" t="s">
        <v>606</v>
      </c>
      <c r="C70" s="20" t="s">
        <v>9</v>
      </c>
      <c r="D70" s="35" t="s">
        <v>427</v>
      </c>
      <c r="E70" s="182" t="s">
        <v>626</v>
      </c>
      <c r="F70" s="185" t="s">
        <v>627</v>
      </c>
      <c r="G70" s="38" t="s">
        <v>607</v>
      </c>
      <c r="H70" s="178" t="s">
        <v>628</v>
      </c>
      <c r="I70" s="33" t="s">
        <v>9</v>
      </c>
      <c r="J70" s="32" t="s">
        <v>409</v>
      </c>
      <c r="K70" s="179" t="s">
        <v>485</v>
      </c>
      <c r="Q70" s="180"/>
    </row>
    <row r="71" spans="1:17" ht="21" x14ac:dyDescent="0.25">
      <c r="A71" s="262" t="s">
        <v>7</v>
      </c>
      <c r="B71" s="21" t="s">
        <v>606</v>
      </c>
      <c r="C71" s="20" t="s">
        <v>9</v>
      </c>
      <c r="D71" s="35" t="s">
        <v>427</v>
      </c>
      <c r="E71" s="182" t="s">
        <v>629</v>
      </c>
      <c r="F71" s="23" t="s">
        <v>630</v>
      </c>
      <c r="G71" s="38" t="s">
        <v>607</v>
      </c>
      <c r="H71" s="178" t="s">
        <v>631</v>
      </c>
      <c r="I71" s="33" t="s">
        <v>9</v>
      </c>
      <c r="J71" s="32" t="s">
        <v>409</v>
      </c>
      <c r="K71" s="179" t="s">
        <v>632</v>
      </c>
      <c r="Q71" s="180" t="s">
        <v>633</v>
      </c>
    </row>
    <row r="72" spans="1:17" ht="21" x14ac:dyDescent="0.25">
      <c r="A72" s="262" t="s">
        <v>7</v>
      </c>
      <c r="B72" s="21" t="s">
        <v>606</v>
      </c>
      <c r="C72" s="20" t="s">
        <v>9</v>
      </c>
      <c r="D72" s="35" t="s">
        <v>427</v>
      </c>
      <c r="E72" s="182" t="s">
        <v>634</v>
      </c>
      <c r="F72" s="23" t="s">
        <v>635</v>
      </c>
      <c r="G72" s="38" t="s">
        <v>607</v>
      </c>
      <c r="H72" s="184" t="s">
        <v>636</v>
      </c>
      <c r="I72" s="186" t="s">
        <v>428</v>
      </c>
      <c r="J72" s="32" t="s">
        <v>409</v>
      </c>
      <c r="K72" s="187" t="s">
        <v>637</v>
      </c>
      <c r="Q72" s="180" t="s">
        <v>638</v>
      </c>
    </row>
    <row r="73" spans="1:17" ht="21" x14ac:dyDescent="0.25">
      <c r="A73" s="262" t="s">
        <v>7</v>
      </c>
      <c r="B73" s="21" t="s">
        <v>606</v>
      </c>
      <c r="C73" s="20" t="s">
        <v>9</v>
      </c>
      <c r="D73" s="35" t="s">
        <v>427</v>
      </c>
      <c r="E73" s="182" t="s">
        <v>639</v>
      </c>
      <c r="F73" s="23" t="s">
        <v>640</v>
      </c>
      <c r="G73" s="38" t="s">
        <v>607</v>
      </c>
      <c r="H73" s="178" t="s">
        <v>641</v>
      </c>
      <c r="I73" s="33" t="s">
        <v>9</v>
      </c>
      <c r="J73" s="32" t="s">
        <v>409</v>
      </c>
      <c r="K73" s="179">
        <v>4</v>
      </c>
      <c r="Q73" s="180" t="s">
        <v>638</v>
      </c>
    </row>
    <row r="74" spans="1:17" ht="21" x14ac:dyDescent="0.25">
      <c r="A74" s="262" t="s">
        <v>7</v>
      </c>
      <c r="B74" s="21" t="s">
        <v>606</v>
      </c>
      <c r="C74" s="20" t="s">
        <v>9</v>
      </c>
      <c r="D74" s="35" t="s">
        <v>427</v>
      </c>
      <c r="E74" s="182" t="s">
        <v>642</v>
      </c>
      <c r="F74" s="23" t="s">
        <v>643</v>
      </c>
      <c r="G74" s="38" t="s">
        <v>607</v>
      </c>
      <c r="H74" s="178" t="s">
        <v>644</v>
      </c>
      <c r="I74" s="33" t="s">
        <v>9</v>
      </c>
      <c r="J74" s="32" t="s">
        <v>645</v>
      </c>
      <c r="K74" s="179" t="s">
        <v>646</v>
      </c>
      <c r="Q74" s="180" t="s">
        <v>638</v>
      </c>
    </row>
    <row r="75" spans="1:17" ht="21" x14ac:dyDescent="0.25">
      <c r="A75" s="262" t="s">
        <v>7</v>
      </c>
      <c r="B75" s="21" t="s">
        <v>606</v>
      </c>
      <c r="C75" s="20" t="s">
        <v>9</v>
      </c>
      <c r="D75" s="19" t="s">
        <v>427</v>
      </c>
      <c r="E75" s="182" t="s">
        <v>647</v>
      </c>
      <c r="F75" s="23" t="s">
        <v>648</v>
      </c>
      <c r="G75" s="38" t="s">
        <v>607</v>
      </c>
      <c r="H75" s="178" t="s">
        <v>649</v>
      </c>
      <c r="I75" s="33" t="s">
        <v>9</v>
      </c>
      <c r="J75" s="188" t="s">
        <v>650</v>
      </c>
      <c r="K75" s="179" t="s">
        <v>651</v>
      </c>
      <c r="Q75" s="180" t="s">
        <v>638</v>
      </c>
    </row>
    <row r="76" spans="1:17" ht="21" x14ac:dyDescent="0.25">
      <c r="A76" s="262" t="s">
        <v>7</v>
      </c>
      <c r="B76" s="21" t="s">
        <v>606</v>
      </c>
      <c r="C76" s="20" t="s">
        <v>9</v>
      </c>
      <c r="D76" s="35" t="s">
        <v>427</v>
      </c>
      <c r="E76" s="182" t="s">
        <v>652</v>
      </c>
      <c r="F76" s="185" t="s">
        <v>653</v>
      </c>
      <c r="G76" s="38" t="s">
        <v>607</v>
      </c>
      <c r="H76" s="178" t="s">
        <v>654</v>
      </c>
      <c r="I76" s="33" t="s">
        <v>9</v>
      </c>
      <c r="J76" s="32" t="s">
        <v>409</v>
      </c>
      <c r="K76" s="179">
        <v>2</v>
      </c>
      <c r="Q76" s="180" t="s">
        <v>638</v>
      </c>
    </row>
    <row r="77" spans="1:17" ht="21" x14ac:dyDescent="0.25">
      <c r="A77" s="262" t="s">
        <v>7</v>
      </c>
      <c r="B77" s="21" t="s">
        <v>606</v>
      </c>
      <c r="C77" s="20" t="s">
        <v>9</v>
      </c>
      <c r="D77" s="35" t="s">
        <v>427</v>
      </c>
      <c r="E77" s="182" t="s">
        <v>655</v>
      </c>
      <c r="F77" s="23" t="s">
        <v>656</v>
      </c>
      <c r="G77" s="38" t="s">
        <v>607</v>
      </c>
      <c r="H77" s="178" t="s">
        <v>657</v>
      </c>
      <c r="I77" s="33" t="s">
        <v>9</v>
      </c>
      <c r="J77" s="32" t="s">
        <v>409</v>
      </c>
      <c r="K77" s="179">
        <v>4</v>
      </c>
      <c r="Q77" s="180" t="s">
        <v>638</v>
      </c>
    </row>
    <row r="78" spans="1:17" ht="21" x14ac:dyDescent="0.25">
      <c r="A78" s="262" t="s">
        <v>7</v>
      </c>
      <c r="B78" s="21" t="s">
        <v>606</v>
      </c>
      <c r="C78" s="20" t="s">
        <v>9</v>
      </c>
      <c r="D78" s="35" t="s">
        <v>427</v>
      </c>
      <c r="E78" s="182" t="s">
        <v>658</v>
      </c>
      <c r="F78" s="23" t="s">
        <v>659</v>
      </c>
      <c r="G78" s="38" t="s">
        <v>607</v>
      </c>
      <c r="H78" s="184" t="s">
        <v>660</v>
      </c>
      <c r="I78" s="33" t="s">
        <v>9</v>
      </c>
      <c r="J78" s="189" t="s">
        <v>409</v>
      </c>
      <c r="K78" s="179" t="s">
        <v>661</v>
      </c>
      <c r="Q78" s="180" t="s">
        <v>638</v>
      </c>
    </row>
    <row r="79" spans="1:17" ht="65" x14ac:dyDescent="0.25">
      <c r="A79" s="262" t="s">
        <v>7</v>
      </c>
      <c r="B79" s="21" t="s">
        <v>606</v>
      </c>
      <c r="C79" s="20" t="s">
        <v>9</v>
      </c>
      <c r="D79" s="35" t="s">
        <v>427</v>
      </c>
      <c r="E79" s="182" t="s">
        <v>662</v>
      </c>
      <c r="F79" s="190" t="s">
        <v>663</v>
      </c>
      <c r="G79" s="38" t="s">
        <v>607</v>
      </c>
      <c r="H79" s="178" t="s">
        <v>664</v>
      </c>
      <c r="I79" s="33" t="s">
        <v>9</v>
      </c>
      <c r="J79" s="191" t="s">
        <v>665</v>
      </c>
      <c r="K79" s="179" t="s">
        <v>666</v>
      </c>
      <c r="Q79" s="180"/>
    </row>
    <row r="80" spans="1:17" ht="21" x14ac:dyDescent="0.25">
      <c r="A80" s="262" t="s">
        <v>7</v>
      </c>
      <c r="B80" s="21" t="s">
        <v>606</v>
      </c>
      <c r="C80" s="20" t="s">
        <v>9</v>
      </c>
      <c r="D80" s="19" t="s">
        <v>427</v>
      </c>
      <c r="E80" s="182" t="s">
        <v>667</v>
      </c>
      <c r="F80" s="190" t="s">
        <v>668</v>
      </c>
      <c r="G80" s="38" t="s">
        <v>607</v>
      </c>
      <c r="H80" s="192" t="s">
        <v>669</v>
      </c>
      <c r="I80" s="33" t="s">
        <v>9</v>
      </c>
      <c r="J80" s="32" t="s">
        <v>670</v>
      </c>
      <c r="K80" s="187" t="s">
        <v>671</v>
      </c>
      <c r="Q80" s="31" t="s">
        <v>672</v>
      </c>
    </row>
    <row r="81" spans="1:17" ht="49" x14ac:dyDescent="0.25">
      <c r="A81" s="262" t="s">
        <v>7</v>
      </c>
      <c r="B81" s="21" t="s">
        <v>606</v>
      </c>
      <c r="C81" s="20" t="s">
        <v>9</v>
      </c>
      <c r="D81" s="35" t="s">
        <v>427</v>
      </c>
      <c r="E81" s="182" t="s">
        <v>673</v>
      </c>
      <c r="F81" s="185" t="s">
        <v>674</v>
      </c>
      <c r="G81" s="38" t="s">
        <v>607</v>
      </c>
      <c r="H81" s="184" t="s">
        <v>675</v>
      </c>
      <c r="I81" s="33" t="s">
        <v>9</v>
      </c>
      <c r="J81" s="189" t="s">
        <v>676</v>
      </c>
      <c r="K81" s="179" t="s">
        <v>677</v>
      </c>
    </row>
    <row r="82" spans="1:17" ht="33" x14ac:dyDescent="0.25">
      <c r="A82" s="262" t="s">
        <v>7</v>
      </c>
      <c r="B82" s="21" t="s">
        <v>606</v>
      </c>
      <c r="C82" s="20" t="s">
        <v>9</v>
      </c>
      <c r="D82" s="35" t="s">
        <v>427</v>
      </c>
      <c r="E82" s="182" t="s">
        <v>678</v>
      </c>
      <c r="F82" s="177" t="s">
        <v>679</v>
      </c>
      <c r="G82" s="38" t="s">
        <v>607</v>
      </c>
      <c r="H82" s="178" t="s">
        <v>680</v>
      </c>
      <c r="I82" s="33" t="s">
        <v>9</v>
      </c>
      <c r="J82" s="32" t="s">
        <v>409</v>
      </c>
      <c r="K82" s="179" t="s">
        <v>681</v>
      </c>
      <c r="Q82" s="180" t="s">
        <v>682</v>
      </c>
    </row>
    <row r="83" spans="1:17" ht="33" x14ac:dyDescent="0.25">
      <c r="A83" s="262" t="s">
        <v>7</v>
      </c>
      <c r="B83" s="21" t="s">
        <v>606</v>
      </c>
      <c r="C83" s="20" t="s">
        <v>9</v>
      </c>
      <c r="D83" s="35" t="s">
        <v>427</v>
      </c>
      <c r="E83" s="182" t="s">
        <v>683</v>
      </c>
      <c r="F83" s="23" t="s">
        <v>684</v>
      </c>
      <c r="G83" s="38" t="s">
        <v>607</v>
      </c>
      <c r="H83" s="178" t="s">
        <v>685</v>
      </c>
      <c r="I83" s="33" t="s">
        <v>9</v>
      </c>
      <c r="J83" s="188" t="s">
        <v>650</v>
      </c>
      <c r="K83" s="179" t="s">
        <v>681</v>
      </c>
      <c r="Q83" s="180" t="s">
        <v>682</v>
      </c>
    </row>
    <row r="84" spans="1:17" ht="21" x14ac:dyDescent="0.25">
      <c r="A84" s="262" t="s">
        <v>7</v>
      </c>
      <c r="B84" s="21" t="s">
        <v>606</v>
      </c>
      <c r="C84" s="20" t="s">
        <v>9</v>
      </c>
      <c r="D84" s="35" t="s">
        <v>427</v>
      </c>
      <c r="E84" s="182" t="s">
        <v>686</v>
      </c>
      <c r="F84" s="23" t="s">
        <v>687</v>
      </c>
      <c r="G84" s="38" t="s">
        <v>607</v>
      </c>
      <c r="H84" s="178" t="s">
        <v>688</v>
      </c>
      <c r="I84" s="33" t="s">
        <v>9</v>
      </c>
      <c r="J84" s="32" t="s">
        <v>409</v>
      </c>
      <c r="K84" s="179" t="s">
        <v>689</v>
      </c>
      <c r="Q84" s="180" t="s">
        <v>638</v>
      </c>
    </row>
    <row r="85" spans="1:17" ht="33" x14ac:dyDescent="0.25">
      <c r="A85" s="262" t="s">
        <v>7</v>
      </c>
      <c r="B85" s="21" t="s">
        <v>606</v>
      </c>
      <c r="C85" s="20" t="s">
        <v>9</v>
      </c>
      <c r="D85" s="35" t="s">
        <v>427</v>
      </c>
      <c r="E85" s="182" t="s">
        <v>690</v>
      </c>
      <c r="F85" s="23" t="s">
        <v>691</v>
      </c>
      <c r="G85" s="38" t="s">
        <v>607</v>
      </c>
      <c r="H85" s="178" t="s">
        <v>692</v>
      </c>
      <c r="I85" s="33" t="s">
        <v>9</v>
      </c>
      <c r="J85" s="32" t="s">
        <v>409</v>
      </c>
      <c r="K85" s="179" t="s">
        <v>693</v>
      </c>
      <c r="Q85" s="180" t="s">
        <v>694</v>
      </c>
    </row>
    <row r="86" spans="1:17" ht="21" x14ac:dyDescent="0.25">
      <c r="A86" s="262" t="s">
        <v>7</v>
      </c>
      <c r="B86" s="21" t="s">
        <v>606</v>
      </c>
      <c r="C86" s="20" t="s">
        <v>9</v>
      </c>
      <c r="D86" s="35" t="s">
        <v>427</v>
      </c>
      <c r="E86" s="182" t="s">
        <v>695</v>
      </c>
      <c r="F86" s="23" t="s">
        <v>696</v>
      </c>
      <c r="G86" s="178" t="s">
        <v>607</v>
      </c>
      <c r="H86" s="23" t="s">
        <v>697</v>
      </c>
      <c r="I86" s="33" t="s">
        <v>9</v>
      </c>
      <c r="J86" s="32" t="s">
        <v>409</v>
      </c>
      <c r="K86" s="179"/>
      <c r="Q86" s="180" t="s">
        <v>698</v>
      </c>
    </row>
    <row r="87" spans="1:17" ht="21" x14ac:dyDescent="0.25">
      <c r="A87" s="262" t="s">
        <v>7</v>
      </c>
      <c r="B87" s="21" t="s">
        <v>606</v>
      </c>
      <c r="C87" s="20" t="s">
        <v>9</v>
      </c>
      <c r="D87" s="35" t="s">
        <v>427</v>
      </c>
      <c r="E87" s="182" t="s">
        <v>699</v>
      </c>
      <c r="F87" s="23" t="s">
        <v>700</v>
      </c>
      <c r="G87" s="178" t="s">
        <v>607</v>
      </c>
      <c r="H87" s="38" t="s">
        <v>701</v>
      </c>
      <c r="I87" s="33" t="s">
        <v>9</v>
      </c>
      <c r="J87" s="32" t="s">
        <v>409</v>
      </c>
      <c r="K87" s="179" t="s">
        <v>702</v>
      </c>
      <c r="Q87" s="180" t="s">
        <v>638</v>
      </c>
    </row>
    <row r="88" spans="1:17" ht="21" x14ac:dyDescent="0.25">
      <c r="A88" s="262" t="s">
        <v>7</v>
      </c>
      <c r="B88" s="21" t="s">
        <v>606</v>
      </c>
      <c r="C88" s="20" t="s">
        <v>9</v>
      </c>
      <c r="D88" s="35" t="s">
        <v>427</v>
      </c>
      <c r="E88" s="182" t="s">
        <v>703</v>
      </c>
      <c r="F88" s="23" t="s">
        <v>704</v>
      </c>
      <c r="G88" s="193" t="s">
        <v>607</v>
      </c>
      <c r="H88" s="178" t="s">
        <v>705</v>
      </c>
      <c r="I88" s="33" t="s">
        <v>9</v>
      </c>
      <c r="J88" s="32" t="s">
        <v>410</v>
      </c>
      <c r="K88" s="179" t="s">
        <v>702</v>
      </c>
      <c r="Q88" s="180" t="s">
        <v>706</v>
      </c>
    </row>
    <row r="89" spans="1:17" ht="21" x14ac:dyDescent="0.25">
      <c r="A89" s="262" t="s">
        <v>7</v>
      </c>
      <c r="B89" s="21" t="s">
        <v>606</v>
      </c>
      <c r="C89" s="20" t="s">
        <v>9</v>
      </c>
      <c r="D89" s="35" t="s">
        <v>427</v>
      </c>
      <c r="E89" s="182" t="s">
        <v>707</v>
      </c>
      <c r="F89" s="23" t="s">
        <v>708</v>
      </c>
      <c r="G89" s="193" t="s">
        <v>607</v>
      </c>
      <c r="H89" s="178" t="s">
        <v>709</v>
      </c>
      <c r="I89" s="33" t="s">
        <v>9</v>
      </c>
      <c r="J89" s="188" t="s">
        <v>650</v>
      </c>
      <c r="K89" s="179" t="s">
        <v>710</v>
      </c>
    </row>
    <row r="90" spans="1:17" ht="49" x14ac:dyDescent="0.25">
      <c r="A90" s="262" t="s">
        <v>7</v>
      </c>
      <c r="B90" s="21" t="s">
        <v>606</v>
      </c>
      <c r="C90" s="20" t="s">
        <v>9</v>
      </c>
      <c r="D90" s="35" t="s">
        <v>427</v>
      </c>
      <c r="E90" s="182" t="s">
        <v>711</v>
      </c>
      <c r="F90" s="23" t="s">
        <v>712</v>
      </c>
      <c r="G90" s="193" t="s">
        <v>607</v>
      </c>
      <c r="H90" s="178" t="s">
        <v>713</v>
      </c>
      <c r="I90" s="33" t="s">
        <v>9</v>
      </c>
      <c r="J90" s="189" t="s">
        <v>676</v>
      </c>
      <c r="K90" s="179" t="s">
        <v>714</v>
      </c>
    </row>
    <row r="91" spans="1:17" ht="21" x14ac:dyDescent="0.25">
      <c r="A91" s="262" t="s">
        <v>7</v>
      </c>
      <c r="B91" s="21" t="s">
        <v>606</v>
      </c>
      <c r="C91" s="20" t="s">
        <v>9</v>
      </c>
      <c r="D91" s="35" t="s">
        <v>427</v>
      </c>
      <c r="E91" s="182" t="s">
        <v>715</v>
      </c>
      <c r="F91" s="23" t="s">
        <v>716</v>
      </c>
      <c r="G91" s="193" t="s">
        <v>607</v>
      </c>
      <c r="H91" s="178" t="s">
        <v>717</v>
      </c>
      <c r="I91" s="33" t="s">
        <v>9</v>
      </c>
      <c r="J91" s="32" t="s">
        <v>409</v>
      </c>
      <c r="K91" s="179" t="s">
        <v>432</v>
      </c>
      <c r="Q91" s="31" t="s">
        <v>718</v>
      </c>
    </row>
    <row r="92" spans="1:17" ht="21" x14ac:dyDescent="0.25">
      <c r="A92" s="262" t="s">
        <v>7</v>
      </c>
      <c r="B92" s="21" t="s">
        <v>606</v>
      </c>
      <c r="C92" s="20" t="s">
        <v>9</v>
      </c>
      <c r="D92" s="35" t="s">
        <v>427</v>
      </c>
      <c r="E92" s="182" t="s">
        <v>719</v>
      </c>
      <c r="F92" s="23" t="s">
        <v>720</v>
      </c>
      <c r="G92" s="193" t="s">
        <v>607</v>
      </c>
      <c r="H92" s="178" t="s">
        <v>721</v>
      </c>
      <c r="I92" s="33" t="s">
        <v>9</v>
      </c>
      <c r="J92" s="32" t="s">
        <v>409</v>
      </c>
      <c r="K92" s="179" t="s">
        <v>432</v>
      </c>
      <c r="Q92" s="31" t="s">
        <v>722</v>
      </c>
    </row>
    <row r="93" spans="1:17" ht="21" x14ac:dyDescent="0.25">
      <c r="A93" s="262" t="s">
        <v>7</v>
      </c>
      <c r="B93" s="21" t="s">
        <v>606</v>
      </c>
      <c r="C93" s="20" t="s">
        <v>9</v>
      </c>
      <c r="D93" s="35" t="s">
        <v>427</v>
      </c>
      <c r="E93" s="182" t="s">
        <v>723</v>
      </c>
      <c r="F93" s="23" t="s">
        <v>724</v>
      </c>
      <c r="G93" s="193" t="s">
        <v>607</v>
      </c>
      <c r="H93" s="178" t="s">
        <v>725</v>
      </c>
      <c r="I93" s="33" t="s">
        <v>9</v>
      </c>
      <c r="J93" s="32" t="s">
        <v>409</v>
      </c>
      <c r="K93" s="179" t="s">
        <v>726</v>
      </c>
      <c r="Q93" s="31" t="s">
        <v>718</v>
      </c>
    </row>
    <row r="94" spans="1:17" ht="21" x14ac:dyDescent="0.25">
      <c r="A94" s="262" t="s">
        <v>7</v>
      </c>
      <c r="B94" s="21" t="s">
        <v>606</v>
      </c>
      <c r="C94" s="20" t="s">
        <v>9</v>
      </c>
      <c r="D94" s="35" t="s">
        <v>427</v>
      </c>
      <c r="E94" s="182" t="s">
        <v>727</v>
      </c>
      <c r="F94" s="23" t="s">
        <v>728</v>
      </c>
      <c r="G94" s="193" t="s">
        <v>607</v>
      </c>
      <c r="H94" s="178" t="s">
        <v>729</v>
      </c>
      <c r="I94" s="33" t="s">
        <v>9</v>
      </c>
      <c r="J94" s="32" t="s">
        <v>409</v>
      </c>
      <c r="K94" s="194" t="s">
        <v>730</v>
      </c>
    </row>
    <row r="95" spans="1:17" ht="21" x14ac:dyDescent="0.25">
      <c r="A95" s="262" t="s">
        <v>7</v>
      </c>
      <c r="B95" s="21" t="s">
        <v>606</v>
      </c>
      <c r="C95" s="20" t="s">
        <v>9</v>
      </c>
      <c r="D95" s="35" t="s">
        <v>427</v>
      </c>
      <c r="E95" s="182" t="s">
        <v>731</v>
      </c>
      <c r="F95" s="23" t="s">
        <v>732</v>
      </c>
      <c r="G95" s="193" t="s">
        <v>607</v>
      </c>
      <c r="H95" s="178" t="s">
        <v>733</v>
      </c>
      <c r="I95" s="33" t="s">
        <v>9</v>
      </c>
      <c r="J95" s="32" t="s">
        <v>409</v>
      </c>
      <c r="K95" s="179" t="s">
        <v>734</v>
      </c>
      <c r="Q95" s="31" t="s">
        <v>735</v>
      </c>
    </row>
    <row r="96" spans="1:17" ht="21" x14ac:dyDescent="0.25">
      <c r="A96" s="262" t="s">
        <v>7</v>
      </c>
      <c r="B96" s="21" t="s">
        <v>606</v>
      </c>
      <c r="C96" s="20" t="s">
        <v>9</v>
      </c>
      <c r="D96" s="35" t="s">
        <v>427</v>
      </c>
      <c r="E96" s="182" t="s">
        <v>736</v>
      </c>
      <c r="F96" s="23" t="s">
        <v>737</v>
      </c>
      <c r="G96" s="193" t="s">
        <v>607</v>
      </c>
      <c r="H96" s="178" t="s">
        <v>738</v>
      </c>
      <c r="I96" s="33" t="s">
        <v>9</v>
      </c>
      <c r="J96" s="32" t="s">
        <v>409</v>
      </c>
      <c r="K96" s="194" t="s">
        <v>714</v>
      </c>
    </row>
    <row r="97" spans="1:17" ht="33" x14ac:dyDescent="0.25">
      <c r="A97" s="262" t="s">
        <v>7</v>
      </c>
      <c r="B97" s="21" t="s">
        <v>606</v>
      </c>
      <c r="C97" s="20" t="s">
        <v>9</v>
      </c>
      <c r="D97" s="35" t="s">
        <v>427</v>
      </c>
      <c r="E97" s="182" t="s">
        <v>739</v>
      </c>
      <c r="F97" s="23" t="s">
        <v>740</v>
      </c>
      <c r="G97" s="193" t="s">
        <v>607</v>
      </c>
      <c r="H97" s="184" t="s">
        <v>675</v>
      </c>
      <c r="I97" s="33" t="s">
        <v>9</v>
      </c>
      <c r="J97" s="189" t="s">
        <v>741</v>
      </c>
      <c r="K97" s="194" t="s">
        <v>677</v>
      </c>
    </row>
    <row r="98" spans="1:17" ht="21" x14ac:dyDescent="0.25">
      <c r="A98" s="262" t="s">
        <v>7</v>
      </c>
      <c r="B98" s="21" t="s">
        <v>606</v>
      </c>
      <c r="C98" s="20" t="s">
        <v>9</v>
      </c>
      <c r="D98" s="35" t="s">
        <v>427</v>
      </c>
      <c r="E98" s="182" t="s">
        <v>742</v>
      </c>
      <c r="F98" s="23" t="s">
        <v>743</v>
      </c>
      <c r="G98" s="193" t="s">
        <v>607</v>
      </c>
      <c r="H98" s="178" t="s">
        <v>744</v>
      </c>
      <c r="I98" s="33" t="s">
        <v>9</v>
      </c>
      <c r="J98" s="189" t="s">
        <v>409</v>
      </c>
      <c r="K98" s="194" t="s">
        <v>745</v>
      </c>
    </row>
    <row r="99" spans="1:17" ht="21" x14ac:dyDescent="0.25">
      <c r="A99" s="270" t="s">
        <v>7</v>
      </c>
      <c r="B99" s="219" t="s">
        <v>746</v>
      </c>
      <c r="C99" s="219" t="s">
        <v>9</v>
      </c>
      <c r="D99" s="219" t="s">
        <v>747</v>
      </c>
      <c r="E99" s="220" t="s">
        <v>748</v>
      </c>
      <c r="F99" s="221" t="s">
        <v>749</v>
      </c>
      <c r="G99" s="222" t="s">
        <v>971</v>
      </c>
      <c r="H99" s="223" t="s">
        <v>750</v>
      </c>
      <c r="I99" s="222" t="s">
        <v>9</v>
      </c>
      <c r="J99" s="224" t="s">
        <v>403</v>
      </c>
      <c r="K99" s="225" t="s">
        <v>751</v>
      </c>
      <c r="L99" s="226"/>
      <c r="M99" s="227"/>
      <c r="N99" s="227"/>
      <c r="O99" s="227"/>
      <c r="P99" s="227"/>
      <c r="Q99" s="228" t="s">
        <v>752</v>
      </c>
    </row>
    <row r="100" spans="1:17" ht="21" x14ac:dyDescent="0.25">
      <c r="A100" s="270" t="s">
        <v>7</v>
      </c>
      <c r="B100" s="219" t="s">
        <v>746</v>
      </c>
      <c r="C100" s="219" t="s">
        <v>9</v>
      </c>
      <c r="D100" s="219" t="s">
        <v>747</v>
      </c>
      <c r="E100" s="220" t="s">
        <v>748</v>
      </c>
      <c r="F100" s="221" t="s">
        <v>753</v>
      </c>
      <c r="G100" s="222" t="s">
        <v>971</v>
      </c>
      <c r="H100" s="223" t="s">
        <v>750</v>
      </c>
      <c r="I100" s="222" t="s">
        <v>9</v>
      </c>
      <c r="J100" s="224" t="s">
        <v>403</v>
      </c>
      <c r="K100" s="225" t="s">
        <v>754</v>
      </c>
      <c r="L100" s="226"/>
      <c r="M100" s="227"/>
      <c r="N100" s="227"/>
      <c r="O100" s="227"/>
      <c r="P100" s="227"/>
      <c r="Q100" s="228" t="s">
        <v>755</v>
      </c>
    </row>
    <row r="101" spans="1:17" ht="21" x14ac:dyDescent="0.25">
      <c r="A101" s="270" t="s">
        <v>7</v>
      </c>
      <c r="B101" s="219" t="s">
        <v>746</v>
      </c>
      <c r="C101" s="219" t="s">
        <v>9</v>
      </c>
      <c r="D101" s="219" t="s">
        <v>747</v>
      </c>
      <c r="E101" s="220" t="s">
        <v>748</v>
      </c>
      <c r="F101" s="221" t="s">
        <v>756</v>
      </c>
      <c r="G101" s="222" t="s">
        <v>971</v>
      </c>
      <c r="H101" s="223" t="s">
        <v>750</v>
      </c>
      <c r="I101" s="222" t="s">
        <v>9</v>
      </c>
      <c r="J101" s="224" t="s">
        <v>403</v>
      </c>
      <c r="K101" s="225" t="s">
        <v>757</v>
      </c>
      <c r="L101" s="226"/>
      <c r="M101" s="227"/>
      <c r="N101" s="227"/>
      <c r="O101" s="227"/>
      <c r="P101" s="227"/>
      <c r="Q101" s="228" t="s">
        <v>758</v>
      </c>
    </row>
    <row r="102" spans="1:17" ht="21" x14ac:dyDescent="0.25">
      <c r="A102" s="270" t="s">
        <v>7</v>
      </c>
      <c r="B102" s="219" t="s">
        <v>746</v>
      </c>
      <c r="C102" s="219" t="s">
        <v>9</v>
      </c>
      <c r="D102" s="219" t="s">
        <v>747</v>
      </c>
      <c r="E102" s="220" t="s">
        <v>748</v>
      </c>
      <c r="F102" s="221" t="s">
        <v>759</v>
      </c>
      <c r="G102" s="222" t="s">
        <v>971</v>
      </c>
      <c r="H102" s="223" t="s">
        <v>750</v>
      </c>
      <c r="I102" s="222" t="s">
        <v>9</v>
      </c>
      <c r="J102" s="224" t="s">
        <v>403</v>
      </c>
      <c r="K102" s="225" t="s">
        <v>760</v>
      </c>
      <c r="L102" s="226"/>
      <c r="M102" s="227"/>
      <c r="N102" s="227"/>
      <c r="O102" s="227"/>
      <c r="P102" s="227"/>
      <c r="Q102" s="228" t="s">
        <v>758</v>
      </c>
    </row>
    <row r="103" spans="1:17" ht="21" x14ac:dyDescent="0.25">
      <c r="A103" s="270" t="s">
        <v>7</v>
      </c>
      <c r="B103" s="219" t="s">
        <v>746</v>
      </c>
      <c r="C103" s="219" t="s">
        <v>9</v>
      </c>
      <c r="D103" s="219" t="s">
        <v>747</v>
      </c>
      <c r="E103" s="220" t="s">
        <v>748</v>
      </c>
      <c r="F103" s="221" t="s">
        <v>761</v>
      </c>
      <c r="G103" s="222" t="s">
        <v>971</v>
      </c>
      <c r="H103" s="223" t="s">
        <v>750</v>
      </c>
      <c r="I103" s="222" t="s">
        <v>9</v>
      </c>
      <c r="J103" s="224" t="s">
        <v>403</v>
      </c>
      <c r="K103" s="225" t="s">
        <v>879</v>
      </c>
      <c r="L103" s="226"/>
      <c r="M103" s="227"/>
      <c r="N103" s="227"/>
      <c r="O103" s="227"/>
      <c r="P103" s="227"/>
      <c r="Q103" s="228" t="s">
        <v>762</v>
      </c>
    </row>
    <row r="104" spans="1:17" ht="21" x14ac:dyDescent="0.25">
      <c r="A104" s="270" t="s">
        <v>7</v>
      </c>
      <c r="B104" s="219" t="s">
        <v>746</v>
      </c>
      <c r="C104" s="219" t="s">
        <v>9</v>
      </c>
      <c r="D104" s="219" t="s">
        <v>747</v>
      </c>
      <c r="E104" s="220" t="s">
        <v>748</v>
      </c>
      <c r="F104" s="221" t="s">
        <v>763</v>
      </c>
      <c r="G104" s="222" t="s">
        <v>971</v>
      </c>
      <c r="H104" s="223" t="s">
        <v>750</v>
      </c>
      <c r="I104" s="222" t="s">
        <v>9</v>
      </c>
      <c r="J104" s="224" t="s">
        <v>403</v>
      </c>
      <c r="K104" s="225" t="s">
        <v>764</v>
      </c>
      <c r="L104" s="226"/>
      <c r="M104" s="227"/>
      <c r="N104" s="227"/>
      <c r="O104" s="227"/>
      <c r="P104" s="227"/>
      <c r="Q104" s="228" t="s">
        <v>765</v>
      </c>
    </row>
    <row r="105" spans="1:17" ht="21" x14ac:dyDescent="0.25">
      <c r="A105" s="270" t="s">
        <v>7</v>
      </c>
      <c r="B105" s="219" t="s">
        <v>746</v>
      </c>
      <c r="C105" s="219" t="s">
        <v>9</v>
      </c>
      <c r="D105" s="219" t="s">
        <v>747</v>
      </c>
      <c r="E105" s="220" t="s">
        <v>748</v>
      </c>
      <c r="F105" s="221" t="s">
        <v>766</v>
      </c>
      <c r="G105" s="222" t="s">
        <v>971</v>
      </c>
      <c r="H105" s="223" t="s">
        <v>750</v>
      </c>
      <c r="I105" s="222" t="s">
        <v>9</v>
      </c>
      <c r="J105" s="224" t="s">
        <v>403</v>
      </c>
      <c r="K105" s="225" t="s">
        <v>972</v>
      </c>
      <c r="L105" s="226"/>
      <c r="M105" s="227"/>
      <c r="N105" s="227"/>
      <c r="O105" s="227"/>
      <c r="P105" s="227"/>
      <c r="Q105" s="228" t="s">
        <v>765</v>
      </c>
    </row>
    <row r="106" spans="1:17" ht="21" x14ac:dyDescent="0.25">
      <c r="A106" s="270" t="s">
        <v>7</v>
      </c>
      <c r="B106" s="219" t="s">
        <v>746</v>
      </c>
      <c r="C106" s="219" t="s">
        <v>9</v>
      </c>
      <c r="D106" s="219" t="s">
        <v>747</v>
      </c>
      <c r="E106" s="220" t="s">
        <v>748</v>
      </c>
      <c r="F106" s="221" t="s">
        <v>767</v>
      </c>
      <c r="G106" s="222" t="s">
        <v>971</v>
      </c>
      <c r="H106" s="223" t="s">
        <v>750</v>
      </c>
      <c r="I106" s="222" t="s">
        <v>9</v>
      </c>
      <c r="J106" s="224" t="s">
        <v>403</v>
      </c>
      <c r="K106" s="225" t="s">
        <v>768</v>
      </c>
      <c r="L106" s="226"/>
      <c r="M106" s="227"/>
      <c r="N106" s="227"/>
      <c r="O106" s="227"/>
      <c r="P106" s="227"/>
      <c r="Q106" s="228" t="s">
        <v>765</v>
      </c>
    </row>
    <row r="107" spans="1:17" ht="21" x14ac:dyDescent="0.25">
      <c r="A107" s="270" t="s">
        <v>7</v>
      </c>
      <c r="B107" s="219" t="s">
        <v>746</v>
      </c>
      <c r="C107" s="219" t="s">
        <v>9</v>
      </c>
      <c r="D107" s="219" t="s">
        <v>747</v>
      </c>
      <c r="E107" s="220" t="s">
        <v>748</v>
      </c>
      <c r="F107" s="221" t="s">
        <v>769</v>
      </c>
      <c r="G107" s="222" t="s">
        <v>971</v>
      </c>
      <c r="H107" s="223" t="s">
        <v>750</v>
      </c>
      <c r="I107" s="222" t="s">
        <v>9</v>
      </c>
      <c r="J107" s="224" t="s">
        <v>403</v>
      </c>
      <c r="K107" s="225" t="s">
        <v>770</v>
      </c>
      <c r="L107" s="226"/>
      <c r="M107" s="227"/>
      <c r="N107" s="227"/>
      <c r="O107" s="227"/>
      <c r="P107" s="227"/>
      <c r="Q107" s="228" t="s">
        <v>765</v>
      </c>
    </row>
    <row r="108" spans="1:17" ht="21" x14ac:dyDescent="0.25">
      <c r="A108" s="270" t="s">
        <v>7</v>
      </c>
      <c r="B108" s="219" t="s">
        <v>746</v>
      </c>
      <c r="C108" s="219" t="s">
        <v>9</v>
      </c>
      <c r="D108" s="219" t="s">
        <v>747</v>
      </c>
      <c r="E108" s="220" t="s">
        <v>748</v>
      </c>
      <c r="F108" s="221" t="s">
        <v>771</v>
      </c>
      <c r="G108" s="222" t="s">
        <v>971</v>
      </c>
      <c r="H108" s="223" t="s">
        <v>750</v>
      </c>
      <c r="I108" s="222" t="s">
        <v>9</v>
      </c>
      <c r="J108" s="224" t="s">
        <v>403</v>
      </c>
      <c r="K108" s="225" t="s">
        <v>772</v>
      </c>
      <c r="L108" s="226"/>
      <c r="M108" s="227"/>
      <c r="N108" s="227"/>
      <c r="O108" s="227"/>
      <c r="P108" s="227"/>
      <c r="Q108" s="228" t="s">
        <v>765</v>
      </c>
    </row>
    <row r="109" spans="1:17" ht="21" x14ac:dyDescent="0.25">
      <c r="A109" s="270" t="s">
        <v>7</v>
      </c>
      <c r="B109" s="219" t="s">
        <v>746</v>
      </c>
      <c r="C109" s="219" t="s">
        <v>9</v>
      </c>
      <c r="D109" s="219" t="s">
        <v>747</v>
      </c>
      <c r="E109" s="220" t="s">
        <v>748</v>
      </c>
      <c r="F109" s="221" t="s">
        <v>773</v>
      </c>
      <c r="G109" s="222" t="s">
        <v>971</v>
      </c>
      <c r="H109" s="223" t="s">
        <v>750</v>
      </c>
      <c r="I109" s="222" t="s">
        <v>9</v>
      </c>
      <c r="J109" s="224" t="s">
        <v>403</v>
      </c>
      <c r="K109" s="225" t="s">
        <v>774</v>
      </c>
      <c r="L109" s="226"/>
      <c r="M109" s="227"/>
      <c r="N109" s="227"/>
      <c r="O109" s="227"/>
      <c r="P109" s="227"/>
      <c r="Q109" s="228" t="s">
        <v>765</v>
      </c>
    </row>
    <row r="110" spans="1:17" ht="21" x14ac:dyDescent="0.25">
      <c r="A110" s="270" t="s">
        <v>7</v>
      </c>
      <c r="B110" s="219" t="s">
        <v>746</v>
      </c>
      <c r="C110" s="219" t="s">
        <v>9</v>
      </c>
      <c r="D110" s="219" t="s">
        <v>747</v>
      </c>
      <c r="E110" s="220" t="s">
        <v>748</v>
      </c>
      <c r="F110" s="221" t="s">
        <v>775</v>
      </c>
      <c r="G110" s="222" t="s">
        <v>971</v>
      </c>
      <c r="H110" s="223" t="s">
        <v>750</v>
      </c>
      <c r="I110" s="222" t="s">
        <v>9</v>
      </c>
      <c r="J110" s="224" t="s">
        <v>403</v>
      </c>
      <c r="K110" s="225" t="s">
        <v>776</v>
      </c>
      <c r="L110" s="226"/>
      <c r="M110" s="227"/>
      <c r="N110" s="227"/>
      <c r="O110" s="227"/>
      <c r="P110" s="227"/>
      <c r="Q110" s="228" t="s">
        <v>765</v>
      </c>
    </row>
    <row r="111" spans="1:17" ht="21" x14ac:dyDescent="0.25">
      <c r="A111" s="270" t="s">
        <v>7</v>
      </c>
      <c r="B111" s="219" t="s">
        <v>746</v>
      </c>
      <c r="C111" s="219" t="s">
        <v>9</v>
      </c>
      <c r="D111" s="219" t="s">
        <v>747</v>
      </c>
      <c r="E111" s="220" t="s">
        <v>748</v>
      </c>
      <c r="F111" s="221" t="s">
        <v>777</v>
      </c>
      <c r="G111" s="222" t="s">
        <v>971</v>
      </c>
      <c r="H111" s="223" t="s">
        <v>750</v>
      </c>
      <c r="I111" s="222" t="s">
        <v>9</v>
      </c>
      <c r="J111" s="224" t="s">
        <v>403</v>
      </c>
      <c r="K111" s="225" t="s">
        <v>778</v>
      </c>
      <c r="L111" s="226"/>
      <c r="M111" s="227"/>
      <c r="N111" s="227"/>
      <c r="O111" s="227"/>
      <c r="P111" s="227"/>
      <c r="Q111" s="228" t="s">
        <v>765</v>
      </c>
    </row>
    <row r="112" spans="1:17" ht="21" x14ac:dyDescent="0.25">
      <c r="A112" s="270" t="s">
        <v>7</v>
      </c>
      <c r="B112" s="219" t="s">
        <v>746</v>
      </c>
      <c r="C112" s="219" t="s">
        <v>9</v>
      </c>
      <c r="D112" s="219" t="s">
        <v>779</v>
      </c>
      <c r="E112" s="220" t="s">
        <v>748</v>
      </c>
      <c r="F112" s="221" t="s">
        <v>780</v>
      </c>
      <c r="G112" s="222" t="s">
        <v>971</v>
      </c>
      <c r="H112" s="223" t="s">
        <v>750</v>
      </c>
      <c r="I112" s="222" t="s">
        <v>9</v>
      </c>
      <c r="J112" s="224" t="s">
        <v>403</v>
      </c>
      <c r="K112" s="225" t="s">
        <v>781</v>
      </c>
      <c r="L112" s="226"/>
      <c r="M112" s="227"/>
      <c r="N112" s="227"/>
      <c r="O112" s="227"/>
      <c r="P112" s="227"/>
      <c r="Q112" s="228" t="s">
        <v>765</v>
      </c>
    </row>
    <row r="113" spans="1:17" ht="21" x14ac:dyDescent="0.25">
      <c r="A113" s="270" t="s">
        <v>7</v>
      </c>
      <c r="B113" s="219" t="s">
        <v>746</v>
      </c>
      <c r="C113" s="219" t="s">
        <v>9</v>
      </c>
      <c r="D113" s="219" t="s">
        <v>747</v>
      </c>
      <c r="E113" s="220" t="s">
        <v>973</v>
      </c>
      <c r="F113" s="221" t="s">
        <v>782</v>
      </c>
      <c r="G113" s="222" t="s">
        <v>971</v>
      </c>
      <c r="H113" s="223" t="s">
        <v>750</v>
      </c>
      <c r="I113" s="222" t="s">
        <v>9</v>
      </c>
      <c r="J113" s="224" t="s">
        <v>403</v>
      </c>
      <c r="K113" s="225">
        <v>8</v>
      </c>
      <c r="L113" s="226"/>
      <c r="M113" s="227"/>
      <c r="N113" s="227"/>
      <c r="O113" s="227"/>
      <c r="P113" s="227"/>
      <c r="Q113" s="229"/>
    </row>
    <row r="114" spans="1:17" ht="21" x14ac:dyDescent="0.25">
      <c r="A114" s="270" t="s">
        <v>7</v>
      </c>
      <c r="B114" s="219" t="s">
        <v>974</v>
      </c>
      <c r="C114" s="219" t="s">
        <v>9</v>
      </c>
      <c r="D114" s="230" t="s">
        <v>975</v>
      </c>
      <c r="E114" s="220" t="s">
        <v>976</v>
      </c>
      <c r="F114" s="221" t="s">
        <v>977</v>
      </c>
      <c r="G114" s="222" t="s">
        <v>971</v>
      </c>
      <c r="H114" s="223" t="s">
        <v>750</v>
      </c>
      <c r="I114" s="222" t="s">
        <v>9</v>
      </c>
      <c r="J114" s="224" t="s">
        <v>978</v>
      </c>
      <c r="K114" s="225" t="s">
        <v>979</v>
      </c>
      <c r="L114" s="226"/>
      <c r="M114" s="227"/>
      <c r="N114" s="227"/>
      <c r="O114" s="227"/>
      <c r="P114" s="227"/>
      <c r="Q114" s="229"/>
    </row>
    <row r="115" spans="1:17" ht="21" x14ac:dyDescent="0.25">
      <c r="A115" s="270" t="s">
        <v>7</v>
      </c>
      <c r="B115" s="219" t="s">
        <v>974</v>
      </c>
      <c r="C115" s="219" t="s">
        <v>9</v>
      </c>
      <c r="D115" s="230" t="s">
        <v>975</v>
      </c>
      <c r="E115" s="220" t="s">
        <v>976</v>
      </c>
      <c r="F115" s="221" t="s">
        <v>980</v>
      </c>
      <c r="G115" s="222" t="s">
        <v>971</v>
      </c>
      <c r="H115" s="223" t="s">
        <v>750</v>
      </c>
      <c r="I115" s="222" t="s">
        <v>9</v>
      </c>
      <c r="J115" s="224" t="s">
        <v>978</v>
      </c>
      <c r="K115" s="225" t="s">
        <v>981</v>
      </c>
      <c r="L115" s="226"/>
      <c r="M115" s="227"/>
      <c r="N115" s="227"/>
      <c r="O115" s="227"/>
      <c r="P115" s="227"/>
      <c r="Q115" s="229"/>
    </row>
    <row r="116" spans="1:17" ht="21" x14ac:dyDescent="0.25">
      <c r="A116" s="270" t="s">
        <v>7</v>
      </c>
      <c r="B116" s="219" t="s">
        <v>974</v>
      </c>
      <c r="C116" s="219" t="s">
        <v>9</v>
      </c>
      <c r="D116" s="230" t="s">
        <v>975</v>
      </c>
      <c r="E116" s="220" t="s">
        <v>976</v>
      </c>
      <c r="F116" s="221" t="s">
        <v>982</v>
      </c>
      <c r="G116" s="222" t="s">
        <v>971</v>
      </c>
      <c r="H116" s="223" t="s">
        <v>750</v>
      </c>
      <c r="I116" s="222" t="s">
        <v>9</v>
      </c>
      <c r="J116" s="224" t="s">
        <v>978</v>
      </c>
      <c r="K116" s="225" t="s">
        <v>983</v>
      </c>
      <c r="L116" s="226"/>
      <c r="M116" s="227"/>
      <c r="N116" s="227"/>
      <c r="O116" s="227"/>
      <c r="P116" s="227"/>
      <c r="Q116" s="229"/>
    </row>
    <row r="117" spans="1:17" ht="21" x14ac:dyDescent="0.25">
      <c r="A117" s="270" t="s">
        <v>7</v>
      </c>
      <c r="B117" s="219" t="s">
        <v>974</v>
      </c>
      <c r="C117" s="219" t="s">
        <v>9</v>
      </c>
      <c r="D117" s="230" t="s">
        <v>975</v>
      </c>
      <c r="E117" s="220" t="s">
        <v>976</v>
      </c>
      <c r="F117" s="221" t="s">
        <v>984</v>
      </c>
      <c r="G117" s="222" t="s">
        <v>971</v>
      </c>
      <c r="H117" s="223" t="s">
        <v>750</v>
      </c>
      <c r="I117" s="222" t="s">
        <v>9</v>
      </c>
      <c r="J117" s="224" t="s">
        <v>978</v>
      </c>
      <c r="K117" s="225" t="s">
        <v>985</v>
      </c>
      <c r="L117" s="226"/>
      <c r="M117" s="227"/>
      <c r="N117" s="227"/>
      <c r="O117" s="227"/>
      <c r="P117" s="227"/>
      <c r="Q117" s="229"/>
    </row>
    <row r="118" spans="1:17" ht="21" x14ac:dyDescent="0.25">
      <c r="A118" s="270" t="s">
        <v>7</v>
      </c>
      <c r="B118" s="219" t="s">
        <v>974</v>
      </c>
      <c r="C118" s="219" t="s">
        <v>9</v>
      </c>
      <c r="D118" s="230" t="s">
        <v>975</v>
      </c>
      <c r="E118" s="220" t="s">
        <v>976</v>
      </c>
      <c r="F118" s="221" t="s">
        <v>986</v>
      </c>
      <c r="G118" s="222" t="s">
        <v>971</v>
      </c>
      <c r="H118" s="223" t="s">
        <v>750</v>
      </c>
      <c r="I118" s="222" t="s">
        <v>9</v>
      </c>
      <c r="J118" s="224" t="s">
        <v>978</v>
      </c>
      <c r="K118" s="225" t="s">
        <v>987</v>
      </c>
      <c r="L118" s="226"/>
      <c r="M118" s="227"/>
      <c r="N118" s="227"/>
      <c r="O118" s="227"/>
      <c r="P118" s="227"/>
      <c r="Q118" s="229"/>
    </row>
    <row r="119" spans="1:17" ht="21" x14ac:dyDescent="0.25">
      <c r="A119" s="270" t="s">
        <v>7</v>
      </c>
      <c r="B119" s="219" t="s">
        <v>988</v>
      </c>
      <c r="C119" s="219" t="s">
        <v>9</v>
      </c>
      <c r="D119" s="230" t="s">
        <v>989</v>
      </c>
      <c r="E119" s="220" t="s">
        <v>990</v>
      </c>
      <c r="F119" s="221" t="s">
        <v>977</v>
      </c>
      <c r="G119" s="222" t="s">
        <v>971</v>
      </c>
      <c r="H119" s="223" t="s">
        <v>750</v>
      </c>
      <c r="I119" s="222" t="s">
        <v>9</v>
      </c>
      <c r="J119" s="224" t="s">
        <v>991</v>
      </c>
      <c r="K119" s="225" t="s">
        <v>992</v>
      </c>
      <c r="L119" s="226"/>
      <c r="M119" s="227"/>
      <c r="N119" s="227"/>
      <c r="O119" s="227"/>
      <c r="P119" s="227"/>
      <c r="Q119" s="229"/>
    </row>
    <row r="120" spans="1:17" ht="21" x14ac:dyDescent="0.25">
      <c r="A120" s="270" t="s">
        <v>7</v>
      </c>
      <c r="B120" s="219" t="s">
        <v>988</v>
      </c>
      <c r="C120" s="219" t="s">
        <v>9</v>
      </c>
      <c r="D120" s="230" t="s">
        <v>989</v>
      </c>
      <c r="E120" s="220" t="s">
        <v>990</v>
      </c>
      <c r="F120" s="221" t="s">
        <v>980</v>
      </c>
      <c r="G120" s="222" t="s">
        <v>971</v>
      </c>
      <c r="H120" s="223" t="s">
        <v>750</v>
      </c>
      <c r="I120" s="222" t="s">
        <v>9</v>
      </c>
      <c r="J120" s="224" t="s">
        <v>991</v>
      </c>
      <c r="K120" s="225" t="s">
        <v>993</v>
      </c>
      <c r="L120" s="226"/>
      <c r="M120" s="227"/>
      <c r="N120" s="227"/>
      <c r="O120" s="227"/>
      <c r="P120" s="227"/>
      <c r="Q120" s="229"/>
    </row>
    <row r="121" spans="1:17" ht="21" x14ac:dyDescent="0.25">
      <c r="A121" s="270" t="s">
        <v>7</v>
      </c>
      <c r="B121" s="219" t="s">
        <v>988</v>
      </c>
      <c r="C121" s="219" t="s">
        <v>9</v>
      </c>
      <c r="D121" s="230" t="s">
        <v>989</v>
      </c>
      <c r="E121" s="220" t="s">
        <v>990</v>
      </c>
      <c r="F121" s="221" t="s">
        <v>994</v>
      </c>
      <c r="G121" s="222" t="s">
        <v>971</v>
      </c>
      <c r="H121" s="223" t="s">
        <v>750</v>
      </c>
      <c r="I121" s="222" t="s">
        <v>9</v>
      </c>
      <c r="J121" s="224" t="s">
        <v>991</v>
      </c>
      <c r="K121" s="225" t="s">
        <v>995</v>
      </c>
      <c r="L121" s="226"/>
      <c r="M121" s="227"/>
      <c r="N121" s="227"/>
      <c r="O121" s="227"/>
      <c r="P121" s="227"/>
      <c r="Q121" s="229"/>
    </row>
    <row r="122" spans="1:17" ht="21" x14ac:dyDescent="0.25">
      <c r="A122" s="270" t="s">
        <v>7</v>
      </c>
      <c r="B122" s="219" t="s">
        <v>988</v>
      </c>
      <c r="C122" s="219" t="s">
        <v>9</v>
      </c>
      <c r="D122" s="230" t="s">
        <v>996</v>
      </c>
      <c r="E122" s="231" t="s">
        <v>997</v>
      </c>
      <c r="F122" s="221" t="s">
        <v>998</v>
      </c>
      <c r="G122" s="222" t="s">
        <v>971</v>
      </c>
      <c r="H122" s="223" t="s">
        <v>750</v>
      </c>
      <c r="I122" s="222" t="s">
        <v>9</v>
      </c>
      <c r="J122" s="224" t="s">
        <v>991</v>
      </c>
      <c r="K122" s="225" t="s">
        <v>999</v>
      </c>
      <c r="L122" s="226"/>
      <c r="M122" s="227"/>
      <c r="N122" s="227"/>
      <c r="O122" s="227"/>
      <c r="P122" s="227"/>
      <c r="Q122" s="229"/>
    </row>
    <row r="123" spans="1:17" ht="21" x14ac:dyDescent="0.25">
      <c r="A123" s="270" t="s">
        <v>7</v>
      </c>
      <c r="B123" s="219" t="s">
        <v>988</v>
      </c>
      <c r="C123" s="219" t="s">
        <v>9</v>
      </c>
      <c r="D123" s="230" t="s">
        <v>996</v>
      </c>
      <c r="E123" s="231" t="s">
        <v>1000</v>
      </c>
      <c r="F123" s="221" t="s">
        <v>1001</v>
      </c>
      <c r="G123" s="222" t="s">
        <v>971</v>
      </c>
      <c r="H123" s="223" t="s">
        <v>750</v>
      </c>
      <c r="I123" s="222" t="s">
        <v>9</v>
      </c>
      <c r="J123" s="224" t="s">
        <v>991</v>
      </c>
      <c r="K123" s="225" t="s">
        <v>1002</v>
      </c>
      <c r="L123" s="226"/>
      <c r="M123" s="227"/>
      <c r="N123" s="227"/>
      <c r="O123" s="227"/>
      <c r="P123" s="227"/>
      <c r="Q123" s="229"/>
    </row>
    <row r="124" spans="1:17" ht="21" x14ac:dyDescent="0.25">
      <c r="A124" s="270" t="s">
        <v>7</v>
      </c>
      <c r="B124" s="219" t="s">
        <v>988</v>
      </c>
      <c r="C124" s="219" t="s">
        <v>9</v>
      </c>
      <c r="D124" s="230" t="s">
        <v>996</v>
      </c>
      <c r="E124" s="231" t="s">
        <v>1003</v>
      </c>
      <c r="F124" s="221" t="s">
        <v>1004</v>
      </c>
      <c r="G124" s="222" t="s">
        <v>971</v>
      </c>
      <c r="H124" s="223" t="s">
        <v>750</v>
      </c>
      <c r="I124" s="222" t="s">
        <v>9</v>
      </c>
      <c r="J124" s="224" t="s">
        <v>991</v>
      </c>
      <c r="K124" s="225" t="s">
        <v>1005</v>
      </c>
      <c r="L124" s="226"/>
      <c r="M124" s="227"/>
      <c r="N124" s="227"/>
      <c r="O124" s="227"/>
      <c r="P124" s="227"/>
      <c r="Q124" s="229"/>
    </row>
    <row r="125" spans="1:17" ht="21" x14ac:dyDescent="0.25">
      <c r="A125" s="270" t="s">
        <v>7</v>
      </c>
      <c r="B125" s="219" t="s">
        <v>1006</v>
      </c>
      <c r="C125" s="219" t="s">
        <v>9</v>
      </c>
      <c r="D125" s="230" t="s">
        <v>1007</v>
      </c>
      <c r="E125" s="220" t="s">
        <v>1008</v>
      </c>
      <c r="F125" s="221" t="s">
        <v>1009</v>
      </c>
      <c r="G125" s="222" t="s">
        <v>971</v>
      </c>
      <c r="H125" s="223" t="s">
        <v>750</v>
      </c>
      <c r="I125" s="222" t="s">
        <v>9</v>
      </c>
      <c r="J125" s="224" t="s">
        <v>402</v>
      </c>
      <c r="K125" s="225" t="s">
        <v>1010</v>
      </c>
      <c r="L125" s="226"/>
      <c r="M125" s="227"/>
      <c r="N125" s="227"/>
      <c r="O125" s="227"/>
      <c r="P125" s="227"/>
      <c r="Q125" s="229"/>
    </row>
    <row r="126" spans="1:17" ht="21" x14ac:dyDescent="0.25">
      <c r="A126" s="270" t="s">
        <v>7</v>
      </c>
      <c r="B126" s="219" t="s">
        <v>1006</v>
      </c>
      <c r="C126" s="219" t="s">
        <v>9</v>
      </c>
      <c r="D126" s="230" t="s">
        <v>1007</v>
      </c>
      <c r="E126" s="220" t="s">
        <v>1008</v>
      </c>
      <c r="F126" s="221" t="s">
        <v>1011</v>
      </c>
      <c r="G126" s="222" t="s">
        <v>971</v>
      </c>
      <c r="H126" s="223" t="s">
        <v>750</v>
      </c>
      <c r="I126" s="222" t="s">
        <v>9</v>
      </c>
      <c r="J126" s="224" t="s">
        <v>402</v>
      </c>
      <c r="K126" s="225" t="s">
        <v>1012</v>
      </c>
      <c r="L126" s="226"/>
      <c r="M126" s="227"/>
      <c r="N126" s="227"/>
      <c r="O126" s="227"/>
      <c r="P126" s="227"/>
      <c r="Q126" s="229"/>
    </row>
    <row r="127" spans="1:17" ht="21" x14ac:dyDescent="0.25">
      <c r="A127" s="270" t="s">
        <v>7</v>
      </c>
      <c r="B127" s="219" t="s">
        <v>1006</v>
      </c>
      <c r="C127" s="219" t="s">
        <v>9</v>
      </c>
      <c r="D127" s="230" t="s">
        <v>1007</v>
      </c>
      <c r="E127" s="220" t="s">
        <v>1008</v>
      </c>
      <c r="F127" s="221" t="s">
        <v>1013</v>
      </c>
      <c r="G127" s="222" t="s">
        <v>971</v>
      </c>
      <c r="H127" s="223" t="s">
        <v>750</v>
      </c>
      <c r="I127" s="222" t="s">
        <v>9</v>
      </c>
      <c r="J127" s="224" t="s">
        <v>402</v>
      </c>
      <c r="K127" s="225" t="s">
        <v>1014</v>
      </c>
      <c r="L127" s="226"/>
      <c r="M127" s="227"/>
      <c r="N127" s="227"/>
      <c r="O127" s="227"/>
      <c r="P127" s="227"/>
      <c r="Q127" s="229"/>
    </row>
    <row r="128" spans="1:17" ht="21" x14ac:dyDescent="0.25">
      <c r="A128" s="270" t="s">
        <v>7</v>
      </c>
      <c r="B128" s="219" t="s">
        <v>1006</v>
      </c>
      <c r="C128" s="219" t="s">
        <v>9</v>
      </c>
      <c r="D128" s="230" t="s">
        <v>1007</v>
      </c>
      <c r="E128" s="220" t="s">
        <v>1008</v>
      </c>
      <c r="F128" s="221" t="s">
        <v>1015</v>
      </c>
      <c r="G128" s="222" t="s">
        <v>971</v>
      </c>
      <c r="H128" s="223" t="s">
        <v>750</v>
      </c>
      <c r="I128" s="222" t="s">
        <v>9</v>
      </c>
      <c r="J128" s="224" t="s">
        <v>402</v>
      </c>
      <c r="K128" s="225" t="s">
        <v>1016</v>
      </c>
      <c r="L128" s="226"/>
      <c r="M128" s="227"/>
      <c r="N128" s="227"/>
      <c r="O128" s="227"/>
      <c r="P128" s="227"/>
      <c r="Q128" s="229"/>
    </row>
    <row r="129" spans="1:17" ht="21" x14ac:dyDescent="0.25">
      <c r="A129" s="270" t="s">
        <v>7</v>
      </c>
      <c r="B129" s="219" t="s">
        <v>1006</v>
      </c>
      <c r="C129" s="219" t="s">
        <v>9</v>
      </c>
      <c r="D129" s="230" t="s">
        <v>1007</v>
      </c>
      <c r="E129" s="220" t="s">
        <v>1008</v>
      </c>
      <c r="F129" s="221" t="s">
        <v>1017</v>
      </c>
      <c r="G129" s="222" t="s">
        <v>971</v>
      </c>
      <c r="H129" s="223" t="s">
        <v>750</v>
      </c>
      <c r="I129" s="222" t="s">
        <v>9</v>
      </c>
      <c r="J129" s="224" t="s">
        <v>402</v>
      </c>
      <c r="K129" s="225" t="s">
        <v>1018</v>
      </c>
      <c r="L129" s="226"/>
      <c r="M129" s="227"/>
      <c r="N129" s="227"/>
      <c r="O129" s="227"/>
      <c r="P129" s="227"/>
      <c r="Q129" s="229"/>
    </row>
    <row r="130" spans="1:17" ht="21" x14ac:dyDescent="0.25">
      <c r="A130" s="262"/>
      <c r="B130" s="20"/>
      <c r="D130" s="20"/>
      <c r="E130" s="182"/>
      <c r="G130" s="193"/>
      <c r="H130" s="178"/>
      <c r="I130" s="193"/>
      <c r="J130" s="232"/>
      <c r="K130" s="233"/>
      <c r="L130" s="234"/>
      <c r="P130" s="22"/>
    </row>
    <row r="131" spans="1:17" ht="21" x14ac:dyDescent="0.25">
      <c r="A131" s="262"/>
    </row>
    <row r="132" spans="1:17" ht="21" x14ac:dyDescent="0.25">
      <c r="A132" s="263" t="s">
        <v>450</v>
      </c>
      <c r="B132" s="89" t="s">
        <v>452</v>
      </c>
      <c r="C132" s="90"/>
      <c r="D132" s="90" t="s">
        <v>842</v>
      </c>
      <c r="E132" s="91" t="s">
        <v>843</v>
      </c>
      <c r="F132" s="92" t="s">
        <v>844</v>
      </c>
      <c r="G132" s="92" t="s">
        <v>845</v>
      </c>
      <c r="H132" s="93" t="s">
        <v>846</v>
      </c>
      <c r="I132" s="94" t="s">
        <v>783</v>
      </c>
      <c r="J132" s="95" t="s">
        <v>494</v>
      </c>
      <c r="K132" s="96" t="s">
        <v>847</v>
      </c>
      <c r="L132" s="217">
        <v>2475774</v>
      </c>
      <c r="M132" s="217" t="s">
        <v>848</v>
      </c>
      <c r="N132" s="98"/>
      <c r="O132" s="99" t="s">
        <v>849</v>
      </c>
      <c r="P132" s="99" t="s">
        <v>552</v>
      </c>
      <c r="Q132" s="100" t="s">
        <v>850</v>
      </c>
    </row>
    <row r="133" spans="1:17" ht="21" x14ac:dyDescent="0.25">
      <c r="A133" s="263" t="s">
        <v>450</v>
      </c>
      <c r="B133" s="89" t="s">
        <v>452</v>
      </c>
      <c r="C133" s="90"/>
      <c r="D133" s="90" t="s">
        <v>842</v>
      </c>
      <c r="E133" s="91" t="s">
        <v>851</v>
      </c>
      <c r="F133" s="92" t="s">
        <v>852</v>
      </c>
      <c r="G133" s="92" t="s">
        <v>845</v>
      </c>
      <c r="H133" s="93" t="s">
        <v>846</v>
      </c>
      <c r="I133" s="94" t="s">
        <v>783</v>
      </c>
      <c r="J133" s="95" t="s">
        <v>494</v>
      </c>
      <c r="K133" s="96" t="s">
        <v>853</v>
      </c>
      <c r="L133" s="217">
        <v>2475774</v>
      </c>
      <c r="M133" s="217" t="s">
        <v>854</v>
      </c>
      <c r="N133" s="98"/>
      <c r="O133" s="99" t="s">
        <v>849</v>
      </c>
      <c r="P133" s="99" t="s">
        <v>552</v>
      </c>
      <c r="Q133" s="100"/>
    </row>
    <row r="134" spans="1:17" ht="21" x14ac:dyDescent="0.25">
      <c r="A134" s="263" t="s">
        <v>450</v>
      </c>
      <c r="B134" s="89" t="s">
        <v>452</v>
      </c>
      <c r="C134" s="90"/>
      <c r="D134" s="90" t="s">
        <v>842</v>
      </c>
      <c r="E134" s="91" t="s">
        <v>851</v>
      </c>
      <c r="F134" s="92" t="s">
        <v>855</v>
      </c>
      <c r="G134" s="92" t="s">
        <v>845</v>
      </c>
      <c r="H134" s="93" t="s">
        <v>846</v>
      </c>
      <c r="I134" s="94" t="s">
        <v>783</v>
      </c>
      <c r="J134" s="95" t="s">
        <v>494</v>
      </c>
      <c r="K134" s="96" t="s">
        <v>856</v>
      </c>
      <c r="L134" s="217">
        <v>2475774</v>
      </c>
      <c r="M134" s="217" t="s">
        <v>857</v>
      </c>
      <c r="N134" s="98"/>
      <c r="O134" s="99" t="s">
        <v>849</v>
      </c>
      <c r="P134" s="99" t="s">
        <v>552</v>
      </c>
      <c r="Q134" s="100"/>
    </row>
    <row r="135" spans="1:17" ht="21" x14ac:dyDescent="0.25">
      <c r="A135" s="263" t="s">
        <v>450</v>
      </c>
      <c r="B135" s="89" t="s">
        <v>452</v>
      </c>
      <c r="C135" s="90"/>
      <c r="D135" s="90" t="s">
        <v>842</v>
      </c>
      <c r="E135" s="91" t="s">
        <v>851</v>
      </c>
      <c r="F135" s="92" t="s">
        <v>858</v>
      </c>
      <c r="G135" s="92" t="s">
        <v>845</v>
      </c>
      <c r="H135" s="93" t="s">
        <v>846</v>
      </c>
      <c r="I135" s="94" t="s">
        <v>783</v>
      </c>
      <c r="J135" s="95" t="s">
        <v>494</v>
      </c>
      <c r="K135" s="96" t="s">
        <v>859</v>
      </c>
      <c r="L135" s="217">
        <v>2475774</v>
      </c>
      <c r="M135" s="217">
        <v>1945251</v>
      </c>
      <c r="N135" s="98"/>
      <c r="O135" s="99" t="s">
        <v>849</v>
      </c>
      <c r="P135" s="99" t="s">
        <v>552</v>
      </c>
      <c r="Q135" s="100"/>
    </row>
    <row r="136" spans="1:17" ht="21" x14ac:dyDescent="0.25">
      <c r="A136" s="263" t="s">
        <v>450</v>
      </c>
      <c r="B136" s="89" t="s">
        <v>452</v>
      </c>
      <c r="C136" s="90"/>
      <c r="D136" s="90" t="s">
        <v>842</v>
      </c>
      <c r="E136" s="91" t="s">
        <v>851</v>
      </c>
      <c r="F136" s="92" t="s">
        <v>860</v>
      </c>
      <c r="G136" s="92" t="s">
        <v>845</v>
      </c>
      <c r="H136" s="93" t="s">
        <v>846</v>
      </c>
      <c r="I136" s="94" t="s">
        <v>783</v>
      </c>
      <c r="J136" s="95" t="s">
        <v>494</v>
      </c>
      <c r="K136" s="96" t="s">
        <v>861</v>
      </c>
      <c r="L136" s="217">
        <v>2475774</v>
      </c>
      <c r="M136" s="217">
        <v>1818936</v>
      </c>
      <c r="N136" s="98"/>
      <c r="O136" s="99" t="s">
        <v>849</v>
      </c>
      <c r="P136" s="99" t="s">
        <v>552</v>
      </c>
      <c r="Q136" s="100"/>
    </row>
    <row r="137" spans="1:17" ht="21" x14ac:dyDescent="0.25">
      <c r="A137" s="263" t="s">
        <v>450</v>
      </c>
      <c r="B137" s="89" t="s">
        <v>452</v>
      </c>
      <c r="C137" s="90"/>
      <c r="D137" s="90" t="s">
        <v>842</v>
      </c>
      <c r="E137" s="91" t="s">
        <v>851</v>
      </c>
      <c r="F137" s="92" t="s">
        <v>862</v>
      </c>
      <c r="G137" s="92" t="s">
        <v>845</v>
      </c>
      <c r="H137" s="93" t="s">
        <v>846</v>
      </c>
      <c r="I137" s="94" t="s">
        <v>783</v>
      </c>
      <c r="J137" s="95" t="s">
        <v>494</v>
      </c>
      <c r="K137" s="96" t="s">
        <v>863</v>
      </c>
      <c r="L137" s="217">
        <v>2475774</v>
      </c>
      <c r="M137" s="217" t="s">
        <v>864</v>
      </c>
      <c r="N137" s="98"/>
      <c r="O137" s="99" t="s">
        <v>849</v>
      </c>
      <c r="P137" s="99" t="s">
        <v>552</v>
      </c>
      <c r="Q137" s="100"/>
    </row>
    <row r="138" spans="1:17" ht="21" x14ac:dyDescent="0.25">
      <c r="A138" s="263" t="s">
        <v>450</v>
      </c>
      <c r="B138" s="89" t="s">
        <v>452</v>
      </c>
      <c r="C138" s="90"/>
      <c r="D138" s="90" t="s">
        <v>842</v>
      </c>
      <c r="E138" s="91" t="s">
        <v>851</v>
      </c>
      <c r="F138" s="92" t="s">
        <v>865</v>
      </c>
      <c r="G138" s="92" t="s">
        <v>845</v>
      </c>
      <c r="H138" s="93" t="s">
        <v>846</v>
      </c>
      <c r="I138" s="94" t="s">
        <v>783</v>
      </c>
      <c r="J138" s="95" t="s">
        <v>494</v>
      </c>
      <c r="K138" s="96" t="s">
        <v>866</v>
      </c>
      <c r="L138" s="217">
        <v>2475774</v>
      </c>
      <c r="M138" s="217">
        <v>1338939</v>
      </c>
      <c r="N138" s="98"/>
      <c r="O138" s="99" t="s">
        <v>849</v>
      </c>
      <c r="P138" s="99" t="s">
        <v>552</v>
      </c>
      <c r="Q138" s="100"/>
    </row>
    <row r="139" spans="1:17" ht="21" x14ac:dyDescent="0.25">
      <c r="A139" s="263" t="s">
        <v>450</v>
      </c>
      <c r="B139" s="89" t="s">
        <v>452</v>
      </c>
      <c r="C139" s="90"/>
      <c r="D139" s="90" t="s">
        <v>842</v>
      </c>
      <c r="E139" s="91" t="s">
        <v>851</v>
      </c>
      <c r="F139" s="92" t="s">
        <v>867</v>
      </c>
      <c r="G139" s="92" t="s">
        <v>845</v>
      </c>
      <c r="H139" s="93" t="s">
        <v>846</v>
      </c>
      <c r="I139" s="94" t="s">
        <v>783</v>
      </c>
      <c r="J139" s="95" t="s">
        <v>494</v>
      </c>
      <c r="K139" s="96" t="s">
        <v>868</v>
      </c>
      <c r="L139" s="217">
        <v>2475774</v>
      </c>
      <c r="M139" s="217" t="s">
        <v>869</v>
      </c>
      <c r="N139" s="98"/>
      <c r="O139" s="99" t="s">
        <v>849</v>
      </c>
      <c r="P139" s="99" t="s">
        <v>552</v>
      </c>
      <c r="Q139" s="100"/>
    </row>
    <row r="140" spans="1:17" ht="21" x14ac:dyDescent="0.25">
      <c r="A140" s="263" t="s">
        <v>450</v>
      </c>
      <c r="B140" s="89" t="s">
        <v>452</v>
      </c>
      <c r="C140" s="90"/>
      <c r="D140" s="90" t="s">
        <v>842</v>
      </c>
      <c r="E140" s="91" t="s">
        <v>851</v>
      </c>
      <c r="F140" s="92" t="s">
        <v>870</v>
      </c>
      <c r="G140" s="92" t="s">
        <v>845</v>
      </c>
      <c r="H140" s="93" t="s">
        <v>846</v>
      </c>
      <c r="I140" s="94" t="s">
        <v>783</v>
      </c>
      <c r="J140" s="95" t="s">
        <v>494</v>
      </c>
      <c r="K140" s="96" t="s">
        <v>863</v>
      </c>
      <c r="L140" s="217">
        <v>2475774</v>
      </c>
      <c r="M140" s="217" t="s">
        <v>871</v>
      </c>
      <c r="N140" s="98"/>
      <c r="O140" s="99" t="s">
        <v>849</v>
      </c>
      <c r="P140" s="99" t="s">
        <v>552</v>
      </c>
      <c r="Q140" s="100"/>
    </row>
    <row r="141" spans="1:17" ht="21" x14ac:dyDescent="0.25">
      <c r="A141" s="263" t="s">
        <v>450</v>
      </c>
      <c r="B141" s="89" t="s">
        <v>452</v>
      </c>
      <c r="C141" s="90"/>
      <c r="D141" s="90" t="s">
        <v>842</v>
      </c>
      <c r="E141" s="91" t="s">
        <v>851</v>
      </c>
      <c r="F141" s="92" t="s">
        <v>872</v>
      </c>
      <c r="G141" s="92" t="s">
        <v>845</v>
      </c>
      <c r="H141" s="93" t="s">
        <v>846</v>
      </c>
      <c r="I141" s="94" t="s">
        <v>783</v>
      </c>
      <c r="J141" s="95" t="s">
        <v>494</v>
      </c>
      <c r="K141" s="96" t="s">
        <v>873</v>
      </c>
      <c r="L141" s="217">
        <v>2475774</v>
      </c>
      <c r="M141" s="217">
        <v>555786</v>
      </c>
      <c r="N141" s="98"/>
      <c r="O141" s="99" t="s">
        <v>849</v>
      </c>
      <c r="P141" s="99" t="s">
        <v>552</v>
      </c>
      <c r="Q141" s="100"/>
    </row>
    <row r="142" spans="1:17" ht="21" x14ac:dyDescent="0.25">
      <c r="A142" s="263" t="s">
        <v>450</v>
      </c>
      <c r="B142" s="89" t="s">
        <v>452</v>
      </c>
      <c r="C142" s="90"/>
      <c r="D142" s="90" t="s">
        <v>842</v>
      </c>
      <c r="E142" s="91" t="s">
        <v>851</v>
      </c>
      <c r="F142" s="92" t="s">
        <v>874</v>
      </c>
      <c r="G142" s="92" t="s">
        <v>845</v>
      </c>
      <c r="H142" s="93" t="s">
        <v>846</v>
      </c>
      <c r="I142" s="94" t="s">
        <v>783</v>
      </c>
      <c r="J142" s="95" t="s">
        <v>494</v>
      </c>
      <c r="K142" s="96" t="s">
        <v>875</v>
      </c>
      <c r="L142" s="217">
        <v>2475774</v>
      </c>
      <c r="M142" s="217">
        <v>479997</v>
      </c>
      <c r="N142" s="98"/>
      <c r="O142" s="99" t="s">
        <v>849</v>
      </c>
      <c r="P142" s="99" t="s">
        <v>552</v>
      </c>
      <c r="Q142" s="100"/>
    </row>
    <row r="143" spans="1:17" ht="21" x14ac:dyDescent="0.25">
      <c r="A143" s="263" t="s">
        <v>450</v>
      </c>
      <c r="B143" s="89" t="s">
        <v>452</v>
      </c>
      <c r="C143" s="90"/>
      <c r="D143" s="90" t="s">
        <v>842</v>
      </c>
      <c r="E143" s="91" t="s">
        <v>851</v>
      </c>
      <c r="F143" s="92" t="s">
        <v>876</v>
      </c>
      <c r="G143" s="92" t="s">
        <v>845</v>
      </c>
      <c r="H143" s="93" t="s">
        <v>846</v>
      </c>
      <c r="I143" s="94" t="s">
        <v>783</v>
      </c>
      <c r="J143" s="95" t="s">
        <v>494</v>
      </c>
      <c r="K143" s="96" t="s">
        <v>863</v>
      </c>
      <c r="L143" s="217">
        <v>2475774</v>
      </c>
      <c r="M143" s="217">
        <v>404208</v>
      </c>
      <c r="N143" s="98"/>
      <c r="O143" s="99" t="s">
        <v>849</v>
      </c>
      <c r="P143" s="99" t="s">
        <v>552</v>
      </c>
      <c r="Q143" s="100"/>
    </row>
    <row r="144" spans="1:17" ht="21" x14ac:dyDescent="0.25">
      <c r="A144" s="263" t="s">
        <v>450</v>
      </c>
      <c r="B144" s="89" t="s">
        <v>452</v>
      </c>
      <c r="C144" s="90"/>
      <c r="D144" s="90" t="s">
        <v>842</v>
      </c>
      <c r="E144" s="91" t="s">
        <v>851</v>
      </c>
      <c r="F144" s="92" t="s">
        <v>877</v>
      </c>
      <c r="G144" s="92" t="s">
        <v>845</v>
      </c>
      <c r="H144" s="93" t="s">
        <v>846</v>
      </c>
      <c r="I144" s="94" t="s">
        <v>783</v>
      </c>
      <c r="J144" s="95" t="s">
        <v>494</v>
      </c>
      <c r="K144" s="96" t="s">
        <v>487</v>
      </c>
      <c r="L144" s="217">
        <v>2475774</v>
      </c>
      <c r="M144" s="217">
        <v>2147355</v>
      </c>
      <c r="N144" s="98"/>
      <c r="O144" s="99" t="s">
        <v>849</v>
      </c>
      <c r="P144" s="99" t="s">
        <v>552</v>
      </c>
      <c r="Q144" s="100"/>
    </row>
    <row r="145" spans="1:17" ht="21" x14ac:dyDescent="0.25">
      <c r="A145" s="263" t="s">
        <v>450</v>
      </c>
      <c r="B145" s="89" t="s">
        <v>452</v>
      </c>
      <c r="C145" s="90"/>
      <c r="D145" s="90" t="s">
        <v>842</v>
      </c>
      <c r="E145" s="91" t="s">
        <v>851</v>
      </c>
      <c r="F145" s="92" t="s">
        <v>878</v>
      </c>
      <c r="G145" s="92" t="s">
        <v>845</v>
      </c>
      <c r="H145" s="93" t="s">
        <v>846</v>
      </c>
      <c r="I145" s="94" t="s">
        <v>783</v>
      </c>
      <c r="J145" s="95" t="s">
        <v>494</v>
      </c>
      <c r="K145" s="96" t="s">
        <v>879</v>
      </c>
      <c r="L145" s="217">
        <v>2475774</v>
      </c>
      <c r="M145" s="217">
        <v>1541043</v>
      </c>
      <c r="N145" s="98"/>
      <c r="O145" s="99" t="s">
        <v>849</v>
      </c>
      <c r="P145" s="99" t="s">
        <v>552</v>
      </c>
      <c r="Q145" s="100"/>
    </row>
    <row r="146" spans="1:17" ht="21" x14ac:dyDescent="0.25">
      <c r="A146" s="263" t="s">
        <v>450</v>
      </c>
      <c r="B146" s="89" t="s">
        <v>452</v>
      </c>
      <c r="C146" s="90"/>
      <c r="D146" s="90" t="s">
        <v>842</v>
      </c>
      <c r="E146" s="91" t="s">
        <v>851</v>
      </c>
      <c r="F146" s="92" t="s">
        <v>880</v>
      </c>
      <c r="G146" s="92" t="s">
        <v>845</v>
      </c>
      <c r="H146" s="93" t="s">
        <v>846</v>
      </c>
      <c r="I146" s="94" t="s">
        <v>783</v>
      </c>
      <c r="J146" s="95" t="s">
        <v>494</v>
      </c>
      <c r="K146" s="96" t="s">
        <v>489</v>
      </c>
      <c r="L146" s="217">
        <v>2475774</v>
      </c>
      <c r="M146" s="217">
        <v>1414728</v>
      </c>
      <c r="N146" s="98"/>
      <c r="O146" s="99" t="s">
        <v>849</v>
      </c>
      <c r="P146" s="99" t="s">
        <v>552</v>
      </c>
      <c r="Q146" s="100"/>
    </row>
    <row r="147" spans="1:17" ht="21" x14ac:dyDescent="0.25">
      <c r="A147" s="263" t="s">
        <v>450</v>
      </c>
      <c r="B147" s="89" t="s">
        <v>452</v>
      </c>
      <c r="C147" s="90"/>
      <c r="D147" s="90" t="s">
        <v>842</v>
      </c>
      <c r="E147" s="91" t="s">
        <v>851</v>
      </c>
      <c r="F147" s="92" t="s">
        <v>881</v>
      </c>
      <c r="G147" s="92" t="s">
        <v>845</v>
      </c>
      <c r="H147" s="93" t="s">
        <v>846</v>
      </c>
      <c r="I147" s="94" t="s">
        <v>783</v>
      </c>
      <c r="J147" s="95" t="s">
        <v>494</v>
      </c>
      <c r="K147" s="96" t="s">
        <v>681</v>
      </c>
      <c r="L147" s="217">
        <v>2475774</v>
      </c>
      <c r="M147" s="217">
        <v>2349459</v>
      </c>
      <c r="N147" s="98"/>
      <c r="O147" s="99" t="s">
        <v>849</v>
      </c>
      <c r="P147" s="99" t="s">
        <v>552</v>
      </c>
      <c r="Q147" s="100"/>
    </row>
    <row r="148" spans="1:17" ht="21" x14ac:dyDescent="0.25">
      <c r="A148" s="263" t="s">
        <v>450</v>
      </c>
      <c r="B148" s="89" t="s">
        <v>452</v>
      </c>
      <c r="C148" s="90"/>
      <c r="D148" s="90" t="s">
        <v>842</v>
      </c>
      <c r="E148" s="91" t="s">
        <v>851</v>
      </c>
      <c r="F148" s="92" t="s">
        <v>882</v>
      </c>
      <c r="G148" s="92" t="s">
        <v>845</v>
      </c>
      <c r="H148" s="93" t="s">
        <v>846</v>
      </c>
      <c r="I148" s="94" t="s">
        <v>783</v>
      </c>
      <c r="J148" s="95" t="s">
        <v>494</v>
      </c>
      <c r="K148" s="96" t="s">
        <v>883</v>
      </c>
      <c r="L148" s="217">
        <v>2475774</v>
      </c>
      <c r="M148" s="217">
        <v>2248407</v>
      </c>
      <c r="N148" s="98"/>
      <c r="O148" s="99" t="s">
        <v>849</v>
      </c>
      <c r="P148" s="99" t="s">
        <v>552</v>
      </c>
      <c r="Q148" s="100"/>
    </row>
    <row r="149" spans="1:17" ht="21" x14ac:dyDescent="0.25">
      <c r="A149" s="263" t="s">
        <v>450</v>
      </c>
      <c r="B149" s="89" t="s">
        <v>452</v>
      </c>
      <c r="C149" s="90"/>
      <c r="D149" s="90" t="s">
        <v>842</v>
      </c>
      <c r="E149" s="91" t="s">
        <v>851</v>
      </c>
      <c r="F149" s="92" t="s">
        <v>884</v>
      </c>
      <c r="G149" s="92" t="s">
        <v>845</v>
      </c>
      <c r="H149" s="93" t="s">
        <v>846</v>
      </c>
      <c r="I149" s="94" t="s">
        <v>783</v>
      </c>
      <c r="J149" s="95" t="s">
        <v>494</v>
      </c>
      <c r="K149" s="96" t="s">
        <v>885</v>
      </c>
      <c r="L149" s="217">
        <v>2475774</v>
      </c>
      <c r="M149" s="217">
        <v>1717884</v>
      </c>
      <c r="N149" s="98"/>
      <c r="O149" s="99" t="s">
        <v>849</v>
      </c>
      <c r="P149" s="99" t="s">
        <v>552</v>
      </c>
      <c r="Q149" s="100"/>
    </row>
    <row r="150" spans="1:17" ht="21" x14ac:dyDescent="0.25">
      <c r="A150" s="263" t="s">
        <v>450</v>
      </c>
      <c r="B150" s="89" t="s">
        <v>452</v>
      </c>
      <c r="C150" s="90"/>
      <c r="D150" s="90" t="s">
        <v>842</v>
      </c>
      <c r="E150" s="91" t="s">
        <v>851</v>
      </c>
      <c r="F150" s="92" t="s">
        <v>886</v>
      </c>
      <c r="G150" s="92" t="s">
        <v>845</v>
      </c>
      <c r="H150" s="93" t="s">
        <v>846</v>
      </c>
      <c r="I150" s="94" t="s">
        <v>783</v>
      </c>
      <c r="J150" s="95" t="s">
        <v>494</v>
      </c>
      <c r="K150" s="96" t="s">
        <v>887</v>
      </c>
      <c r="L150" s="217">
        <v>2475774</v>
      </c>
      <c r="M150" s="217" t="s">
        <v>888</v>
      </c>
      <c r="N150" s="98"/>
      <c r="O150" s="99" t="s">
        <v>849</v>
      </c>
      <c r="P150" s="99" t="s">
        <v>552</v>
      </c>
      <c r="Q150" s="100"/>
    </row>
    <row r="151" spans="1:17" ht="21" x14ac:dyDescent="0.25">
      <c r="A151" s="263" t="s">
        <v>450</v>
      </c>
      <c r="B151" s="89" t="s">
        <v>452</v>
      </c>
      <c r="C151" s="90"/>
      <c r="D151" s="90" t="s">
        <v>842</v>
      </c>
      <c r="E151" s="91" t="s">
        <v>851</v>
      </c>
      <c r="F151" s="92" t="s">
        <v>889</v>
      </c>
      <c r="G151" s="92" t="s">
        <v>845</v>
      </c>
      <c r="H151" s="93" t="s">
        <v>846</v>
      </c>
      <c r="I151" s="94" t="s">
        <v>783</v>
      </c>
      <c r="J151" s="95" t="s">
        <v>494</v>
      </c>
      <c r="K151" s="96" t="s">
        <v>890</v>
      </c>
      <c r="L151" s="217">
        <v>2475774</v>
      </c>
      <c r="M151" s="217">
        <v>1717884</v>
      </c>
      <c r="N151" s="98"/>
      <c r="O151" s="99" t="s">
        <v>849</v>
      </c>
      <c r="P151" s="99" t="s">
        <v>552</v>
      </c>
      <c r="Q151" s="100"/>
    </row>
    <row r="152" spans="1:17" ht="21" x14ac:dyDescent="0.25">
      <c r="A152" s="263" t="s">
        <v>450</v>
      </c>
      <c r="B152" s="89" t="s">
        <v>452</v>
      </c>
      <c r="C152" s="90"/>
      <c r="D152" s="90" t="s">
        <v>842</v>
      </c>
      <c r="E152" s="91" t="s">
        <v>851</v>
      </c>
      <c r="F152" s="92" t="s">
        <v>891</v>
      </c>
      <c r="G152" s="92" t="s">
        <v>845</v>
      </c>
      <c r="H152" s="93" t="s">
        <v>846</v>
      </c>
      <c r="I152" s="94" t="s">
        <v>783</v>
      </c>
      <c r="J152" s="95" t="s">
        <v>494</v>
      </c>
      <c r="K152" s="96" t="s">
        <v>892</v>
      </c>
      <c r="L152" s="217">
        <v>2475774</v>
      </c>
      <c r="M152" s="217" t="s">
        <v>893</v>
      </c>
      <c r="N152" s="98"/>
      <c r="O152" s="99" t="s">
        <v>849</v>
      </c>
      <c r="P152" s="99" t="s">
        <v>552</v>
      </c>
      <c r="Q152" s="100"/>
    </row>
    <row r="153" spans="1:17" ht="21" x14ac:dyDescent="0.25">
      <c r="A153" s="263" t="s">
        <v>450</v>
      </c>
      <c r="B153" s="89" t="s">
        <v>452</v>
      </c>
      <c r="C153" s="90"/>
      <c r="D153" s="90" t="s">
        <v>842</v>
      </c>
      <c r="E153" s="91" t="s">
        <v>851</v>
      </c>
      <c r="F153" s="92" t="s">
        <v>894</v>
      </c>
      <c r="G153" s="92" t="s">
        <v>845</v>
      </c>
      <c r="H153" s="93" t="s">
        <v>846</v>
      </c>
      <c r="I153" s="94" t="s">
        <v>783</v>
      </c>
      <c r="J153" s="95" t="s">
        <v>494</v>
      </c>
      <c r="K153" s="96" t="s">
        <v>895</v>
      </c>
      <c r="L153" s="217">
        <v>2475774</v>
      </c>
      <c r="M153" s="217" t="s">
        <v>896</v>
      </c>
      <c r="N153" s="98"/>
      <c r="O153" s="99" t="s">
        <v>849</v>
      </c>
      <c r="P153" s="99" t="s">
        <v>552</v>
      </c>
      <c r="Q153" s="100"/>
    </row>
    <row r="154" spans="1:17" ht="21" x14ac:dyDescent="0.25">
      <c r="A154" s="263" t="s">
        <v>450</v>
      </c>
      <c r="B154" s="89" t="s">
        <v>452</v>
      </c>
      <c r="C154" s="90"/>
      <c r="D154" s="90" t="s">
        <v>842</v>
      </c>
      <c r="E154" s="91" t="s">
        <v>851</v>
      </c>
      <c r="F154" s="218" t="s">
        <v>897</v>
      </c>
      <c r="G154" s="92" t="s">
        <v>845</v>
      </c>
      <c r="H154" s="93" t="s">
        <v>846</v>
      </c>
      <c r="I154" s="94" t="s">
        <v>783</v>
      </c>
      <c r="J154" s="95" t="s">
        <v>494</v>
      </c>
      <c r="K154" s="96" t="s">
        <v>898</v>
      </c>
      <c r="L154" s="217">
        <v>2475774</v>
      </c>
      <c r="M154" s="217" t="s">
        <v>899</v>
      </c>
      <c r="N154" s="98"/>
      <c r="O154" s="99" t="s">
        <v>849</v>
      </c>
      <c r="P154" s="99" t="s">
        <v>552</v>
      </c>
      <c r="Q154" s="100"/>
    </row>
    <row r="155" spans="1:17" ht="21" x14ac:dyDescent="0.25">
      <c r="A155" s="263" t="s">
        <v>450</v>
      </c>
      <c r="B155" s="89" t="s">
        <v>452</v>
      </c>
      <c r="C155" s="90"/>
      <c r="D155" s="90" t="s">
        <v>842</v>
      </c>
      <c r="E155" s="91" t="s">
        <v>851</v>
      </c>
      <c r="F155" s="92" t="s">
        <v>900</v>
      </c>
      <c r="G155" s="92" t="s">
        <v>845</v>
      </c>
      <c r="H155" s="93" t="s">
        <v>846</v>
      </c>
      <c r="I155" s="94" t="s">
        <v>783</v>
      </c>
      <c r="J155" s="95" t="s">
        <v>494</v>
      </c>
      <c r="K155" s="96" t="s">
        <v>901</v>
      </c>
      <c r="L155" s="217">
        <v>2475774</v>
      </c>
      <c r="M155" s="217">
        <v>1667358</v>
      </c>
      <c r="N155" s="98"/>
      <c r="O155" s="99" t="s">
        <v>849</v>
      </c>
      <c r="P155" s="99" t="s">
        <v>552</v>
      </c>
      <c r="Q155" s="100"/>
    </row>
    <row r="156" spans="1:17" ht="21" x14ac:dyDescent="0.25">
      <c r="A156" s="263" t="s">
        <v>450</v>
      </c>
      <c r="B156" s="89" t="s">
        <v>452</v>
      </c>
      <c r="C156" s="90"/>
      <c r="D156" s="90" t="s">
        <v>842</v>
      </c>
      <c r="E156" s="91" t="s">
        <v>851</v>
      </c>
      <c r="F156" s="92" t="s">
        <v>902</v>
      </c>
      <c r="G156" s="92" t="s">
        <v>845</v>
      </c>
      <c r="H156" s="93" t="s">
        <v>846</v>
      </c>
      <c r="I156" s="94" t="s">
        <v>783</v>
      </c>
      <c r="J156" s="95" t="s">
        <v>494</v>
      </c>
      <c r="K156" s="96" t="s">
        <v>903</v>
      </c>
      <c r="L156" s="217">
        <v>2475774</v>
      </c>
      <c r="M156" s="217" t="s">
        <v>904</v>
      </c>
      <c r="N156" s="98"/>
      <c r="O156" s="99" t="s">
        <v>849</v>
      </c>
      <c r="P156" s="99" t="s">
        <v>552</v>
      </c>
      <c r="Q156" s="100"/>
    </row>
    <row r="157" spans="1:17" ht="21" x14ac:dyDescent="0.25">
      <c r="A157" s="263" t="s">
        <v>450</v>
      </c>
      <c r="B157" s="89" t="s">
        <v>452</v>
      </c>
      <c r="C157" s="90"/>
      <c r="D157" s="90" t="s">
        <v>842</v>
      </c>
      <c r="E157" s="91" t="s">
        <v>851</v>
      </c>
      <c r="F157" s="92" t="s">
        <v>905</v>
      </c>
      <c r="G157" s="92" t="s">
        <v>845</v>
      </c>
      <c r="H157" s="93" t="s">
        <v>846</v>
      </c>
      <c r="I157" s="94" t="s">
        <v>783</v>
      </c>
      <c r="J157" s="95" t="s">
        <v>494</v>
      </c>
      <c r="K157" s="96" t="s">
        <v>906</v>
      </c>
      <c r="L157" s="217">
        <v>2475774</v>
      </c>
      <c r="M157" s="217" t="s">
        <v>907</v>
      </c>
      <c r="N157" s="98"/>
      <c r="O157" s="99" t="s">
        <v>849</v>
      </c>
      <c r="P157" s="99" t="s">
        <v>552</v>
      </c>
      <c r="Q157" s="100"/>
    </row>
    <row r="158" spans="1:17" ht="21" x14ac:dyDescent="0.25">
      <c r="A158" s="263" t="s">
        <v>450</v>
      </c>
      <c r="B158" s="89" t="s">
        <v>452</v>
      </c>
      <c r="C158" s="90"/>
      <c r="D158" s="90" t="s">
        <v>842</v>
      </c>
      <c r="E158" s="91" t="s">
        <v>851</v>
      </c>
      <c r="F158" s="92" t="s">
        <v>908</v>
      </c>
      <c r="G158" s="92" t="s">
        <v>845</v>
      </c>
      <c r="H158" s="93" t="s">
        <v>846</v>
      </c>
      <c r="I158" s="94" t="s">
        <v>783</v>
      </c>
      <c r="J158" s="95" t="s">
        <v>494</v>
      </c>
      <c r="K158" s="96" t="s">
        <v>909</v>
      </c>
      <c r="L158" s="217">
        <v>2475774</v>
      </c>
      <c r="M158" s="217">
        <v>581049</v>
      </c>
      <c r="N158" s="98"/>
      <c r="O158" s="99" t="s">
        <v>849</v>
      </c>
      <c r="P158" s="99" t="s">
        <v>552</v>
      </c>
      <c r="Q158" s="100"/>
    </row>
    <row r="159" spans="1:17" ht="21" x14ac:dyDescent="0.25">
      <c r="A159" s="263" t="s">
        <v>450</v>
      </c>
      <c r="B159" s="89" t="s">
        <v>452</v>
      </c>
      <c r="C159" s="90"/>
      <c r="D159" s="90" t="s">
        <v>842</v>
      </c>
      <c r="E159" s="91" t="s">
        <v>851</v>
      </c>
      <c r="F159" s="92" t="s">
        <v>910</v>
      </c>
      <c r="G159" s="92" t="s">
        <v>845</v>
      </c>
      <c r="H159" s="93" t="s">
        <v>846</v>
      </c>
      <c r="I159" s="94" t="s">
        <v>783</v>
      </c>
      <c r="J159" s="95" t="s">
        <v>494</v>
      </c>
      <c r="K159" s="96" t="s">
        <v>911</v>
      </c>
      <c r="L159" s="217">
        <v>2475774</v>
      </c>
      <c r="M159" s="217">
        <v>2475774</v>
      </c>
      <c r="N159" s="98"/>
      <c r="O159" s="99" t="s">
        <v>849</v>
      </c>
      <c r="P159" s="99" t="s">
        <v>552</v>
      </c>
      <c r="Q159" s="100"/>
    </row>
    <row r="160" spans="1:17" ht="21" x14ac:dyDescent="0.25">
      <c r="A160" s="263" t="s">
        <v>450</v>
      </c>
      <c r="B160" s="89" t="s">
        <v>452</v>
      </c>
      <c r="C160" s="90"/>
      <c r="D160" s="90" t="s">
        <v>842</v>
      </c>
      <c r="E160" s="91" t="s">
        <v>851</v>
      </c>
      <c r="F160" s="92" t="s">
        <v>912</v>
      </c>
      <c r="G160" s="92" t="s">
        <v>845</v>
      </c>
      <c r="H160" s="93" t="s">
        <v>846</v>
      </c>
      <c r="I160" s="94" t="s">
        <v>783</v>
      </c>
      <c r="J160" s="95" t="s">
        <v>494</v>
      </c>
      <c r="K160" s="96" t="s">
        <v>913</v>
      </c>
      <c r="L160" s="217">
        <v>2475774</v>
      </c>
      <c r="M160" s="217">
        <v>1894725</v>
      </c>
      <c r="N160" s="98"/>
      <c r="O160" s="99" t="s">
        <v>849</v>
      </c>
      <c r="P160" s="99" t="s">
        <v>552</v>
      </c>
      <c r="Q160" s="100"/>
    </row>
    <row r="161" spans="1:17" ht="21" x14ac:dyDescent="0.25">
      <c r="A161" s="263" t="s">
        <v>450</v>
      </c>
      <c r="B161" s="89" t="s">
        <v>452</v>
      </c>
      <c r="C161" s="90"/>
      <c r="D161" s="90" t="s">
        <v>842</v>
      </c>
      <c r="E161" s="91" t="s">
        <v>851</v>
      </c>
      <c r="F161" s="92" t="s">
        <v>914</v>
      </c>
      <c r="G161" s="92" t="s">
        <v>845</v>
      </c>
      <c r="H161" s="93" t="s">
        <v>846</v>
      </c>
      <c r="I161" s="94" t="s">
        <v>783</v>
      </c>
      <c r="J161" s="95" t="s">
        <v>494</v>
      </c>
      <c r="K161" s="96" t="s">
        <v>915</v>
      </c>
      <c r="L161" s="217">
        <v>2475774</v>
      </c>
      <c r="M161" s="217">
        <v>1541043</v>
      </c>
      <c r="N161" s="98"/>
      <c r="O161" s="99" t="s">
        <v>849</v>
      </c>
      <c r="P161" s="99" t="s">
        <v>552</v>
      </c>
      <c r="Q161" s="100"/>
    </row>
    <row r="162" spans="1:17" ht="21" x14ac:dyDescent="0.25">
      <c r="A162" s="263" t="s">
        <v>450</v>
      </c>
      <c r="B162" s="89" t="s">
        <v>452</v>
      </c>
      <c r="C162" s="90"/>
      <c r="D162" s="90" t="s">
        <v>842</v>
      </c>
      <c r="E162" s="91" t="s">
        <v>851</v>
      </c>
      <c r="F162" s="92" t="s">
        <v>916</v>
      </c>
      <c r="G162" s="92" t="s">
        <v>845</v>
      </c>
      <c r="H162" s="93" t="s">
        <v>846</v>
      </c>
      <c r="I162" s="94" t="s">
        <v>783</v>
      </c>
      <c r="J162" s="95" t="s">
        <v>494</v>
      </c>
      <c r="K162" s="96" t="s">
        <v>917</v>
      </c>
      <c r="L162" s="217">
        <v>2475774</v>
      </c>
      <c r="M162" s="217">
        <v>858942</v>
      </c>
      <c r="N162" s="98"/>
      <c r="O162" s="99" t="s">
        <v>849</v>
      </c>
      <c r="P162" s="99" t="s">
        <v>552</v>
      </c>
      <c r="Q162" s="100"/>
    </row>
    <row r="163" spans="1:17" ht="21" x14ac:dyDescent="0.25">
      <c r="A163" s="263" t="s">
        <v>450</v>
      </c>
      <c r="B163" s="89" t="s">
        <v>452</v>
      </c>
      <c r="C163" s="90"/>
      <c r="D163" s="90" t="s">
        <v>842</v>
      </c>
      <c r="E163" s="91" t="s">
        <v>851</v>
      </c>
      <c r="F163" s="92" t="s">
        <v>918</v>
      </c>
      <c r="G163" s="92" t="s">
        <v>845</v>
      </c>
      <c r="H163" s="93" t="s">
        <v>846</v>
      </c>
      <c r="I163" s="94" t="s">
        <v>783</v>
      </c>
      <c r="J163" s="95" t="s">
        <v>494</v>
      </c>
      <c r="K163" s="96" t="s">
        <v>919</v>
      </c>
      <c r="L163" s="217">
        <v>2475774</v>
      </c>
      <c r="M163" s="217">
        <v>934731</v>
      </c>
      <c r="N163" s="98"/>
      <c r="O163" s="99" t="s">
        <v>849</v>
      </c>
      <c r="P163" s="99" t="s">
        <v>552</v>
      </c>
      <c r="Q163" s="100"/>
    </row>
    <row r="164" spans="1:17" ht="21" x14ac:dyDescent="0.25">
      <c r="A164" s="263" t="s">
        <v>450</v>
      </c>
      <c r="B164" s="89" t="s">
        <v>452</v>
      </c>
      <c r="C164" s="90"/>
      <c r="D164" s="90" t="s">
        <v>842</v>
      </c>
      <c r="E164" s="91" t="s">
        <v>851</v>
      </c>
      <c r="F164" s="92" t="s">
        <v>920</v>
      </c>
      <c r="G164" s="92" t="s">
        <v>845</v>
      </c>
      <c r="H164" s="93" t="s">
        <v>846</v>
      </c>
      <c r="I164" s="94" t="s">
        <v>783</v>
      </c>
      <c r="J164" s="95" t="s">
        <v>494</v>
      </c>
      <c r="K164" s="96" t="s">
        <v>921</v>
      </c>
      <c r="L164" s="217">
        <v>2475774</v>
      </c>
      <c r="M164" s="217">
        <v>2475774</v>
      </c>
      <c r="N164" s="98"/>
      <c r="O164" s="99" t="s">
        <v>849</v>
      </c>
      <c r="P164" s="99" t="s">
        <v>552</v>
      </c>
      <c r="Q164" s="100"/>
    </row>
    <row r="165" spans="1:17" ht="21" x14ac:dyDescent="0.25">
      <c r="A165" s="263" t="s">
        <v>450</v>
      </c>
      <c r="B165" s="89" t="s">
        <v>452</v>
      </c>
      <c r="C165" s="90"/>
      <c r="D165" s="90" t="s">
        <v>842</v>
      </c>
      <c r="E165" s="91" t="s">
        <v>851</v>
      </c>
      <c r="F165" s="92" t="s">
        <v>922</v>
      </c>
      <c r="G165" s="92" t="s">
        <v>845</v>
      </c>
      <c r="H165" s="93" t="s">
        <v>846</v>
      </c>
      <c r="I165" s="94" t="s">
        <v>783</v>
      </c>
      <c r="J165" s="95" t="s">
        <v>494</v>
      </c>
      <c r="K165" s="96" t="s">
        <v>923</v>
      </c>
      <c r="L165" s="217">
        <v>2475774</v>
      </c>
      <c r="M165" s="217">
        <v>1566306</v>
      </c>
      <c r="N165" s="98"/>
      <c r="O165" s="99" t="s">
        <v>849</v>
      </c>
      <c r="P165" s="99" t="s">
        <v>552</v>
      </c>
      <c r="Q165" s="100"/>
    </row>
    <row r="166" spans="1:17" ht="21" x14ac:dyDescent="0.25">
      <c r="A166" s="263" t="s">
        <v>450</v>
      </c>
      <c r="B166" s="89" t="s">
        <v>452</v>
      </c>
      <c r="C166" s="90"/>
      <c r="D166" s="90" t="s">
        <v>842</v>
      </c>
      <c r="E166" s="91" t="s">
        <v>851</v>
      </c>
      <c r="F166" s="92" t="s">
        <v>924</v>
      </c>
      <c r="G166" s="92" t="s">
        <v>845</v>
      </c>
      <c r="H166" s="93" t="s">
        <v>846</v>
      </c>
      <c r="I166" s="94" t="s">
        <v>783</v>
      </c>
      <c r="J166" s="95" t="s">
        <v>494</v>
      </c>
      <c r="K166" s="96" t="s">
        <v>925</v>
      </c>
      <c r="L166" s="217">
        <v>2475774</v>
      </c>
      <c r="M166" s="217">
        <v>858942</v>
      </c>
      <c r="N166" s="98"/>
      <c r="O166" s="99" t="s">
        <v>849</v>
      </c>
      <c r="P166" s="99" t="s">
        <v>552</v>
      </c>
      <c r="Q166" s="100"/>
    </row>
    <row r="167" spans="1:17" ht="21" x14ac:dyDescent="0.25">
      <c r="A167" s="263" t="s">
        <v>450</v>
      </c>
      <c r="B167" s="89" t="s">
        <v>452</v>
      </c>
      <c r="C167" s="90"/>
      <c r="D167" s="90" t="s">
        <v>842</v>
      </c>
      <c r="E167" s="91" t="s">
        <v>851</v>
      </c>
      <c r="F167" s="92" t="s">
        <v>926</v>
      </c>
      <c r="G167" s="92" t="s">
        <v>845</v>
      </c>
      <c r="H167" s="93" t="s">
        <v>846</v>
      </c>
      <c r="I167" s="94" t="s">
        <v>783</v>
      </c>
      <c r="J167" s="95" t="s">
        <v>494</v>
      </c>
      <c r="K167" s="96" t="s">
        <v>927</v>
      </c>
      <c r="L167" s="217">
        <v>2475774</v>
      </c>
      <c r="M167" s="217">
        <v>1035783</v>
      </c>
      <c r="N167" s="98"/>
      <c r="O167" s="99" t="s">
        <v>849</v>
      </c>
      <c r="P167" s="99" t="s">
        <v>552</v>
      </c>
      <c r="Q167" s="100"/>
    </row>
    <row r="168" spans="1:17" ht="21" x14ac:dyDescent="0.25">
      <c r="A168" s="263" t="s">
        <v>450</v>
      </c>
      <c r="B168" s="89" t="s">
        <v>452</v>
      </c>
      <c r="C168" s="90"/>
      <c r="D168" s="90" t="s">
        <v>842</v>
      </c>
      <c r="E168" s="91" t="s">
        <v>851</v>
      </c>
      <c r="F168" s="92" t="s">
        <v>928</v>
      </c>
      <c r="G168" s="92" t="s">
        <v>845</v>
      </c>
      <c r="H168" s="93" t="s">
        <v>846</v>
      </c>
      <c r="I168" s="94" t="s">
        <v>783</v>
      </c>
      <c r="J168" s="95" t="s">
        <v>494</v>
      </c>
      <c r="K168" s="96" t="s">
        <v>863</v>
      </c>
      <c r="L168" s="217">
        <v>2475774</v>
      </c>
      <c r="M168" s="217">
        <v>606312</v>
      </c>
      <c r="N168" s="98"/>
      <c r="O168" s="99" t="s">
        <v>849</v>
      </c>
      <c r="P168" s="99" t="s">
        <v>552</v>
      </c>
      <c r="Q168" s="100"/>
    </row>
    <row r="169" spans="1:17" ht="21" x14ac:dyDescent="0.25">
      <c r="A169" s="263" t="s">
        <v>450</v>
      </c>
      <c r="B169" s="89" t="s">
        <v>452</v>
      </c>
      <c r="C169" s="90"/>
      <c r="D169" s="90" t="s">
        <v>842</v>
      </c>
      <c r="E169" s="91" t="s">
        <v>851</v>
      </c>
      <c r="F169" s="92" t="s">
        <v>929</v>
      </c>
      <c r="G169" s="92" t="s">
        <v>845</v>
      </c>
      <c r="H169" s="93" t="s">
        <v>846</v>
      </c>
      <c r="I169" s="94" t="s">
        <v>783</v>
      </c>
      <c r="J169" s="95" t="s">
        <v>494</v>
      </c>
      <c r="K169" s="96" t="s">
        <v>930</v>
      </c>
      <c r="L169" s="217">
        <v>2475774</v>
      </c>
      <c r="M169" s="217">
        <v>530523</v>
      </c>
      <c r="N169" s="98"/>
      <c r="O169" s="99" t="s">
        <v>849</v>
      </c>
      <c r="P169" s="99" t="s">
        <v>552</v>
      </c>
      <c r="Q169" s="100"/>
    </row>
    <row r="170" spans="1:17" ht="21" x14ac:dyDescent="0.25">
      <c r="A170" s="263" t="s">
        <v>450</v>
      </c>
      <c r="B170" s="89" t="s">
        <v>452</v>
      </c>
      <c r="C170" s="90"/>
      <c r="D170" s="90" t="s">
        <v>842</v>
      </c>
      <c r="E170" s="91" t="s">
        <v>851</v>
      </c>
      <c r="F170" s="92" t="s">
        <v>931</v>
      </c>
      <c r="G170" s="92" t="s">
        <v>845</v>
      </c>
      <c r="H170" s="93" t="s">
        <v>846</v>
      </c>
      <c r="I170" s="94" t="s">
        <v>783</v>
      </c>
      <c r="J170" s="95" t="s">
        <v>494</v>
      </c>
      <c r="K170" s="96" t="s">
        <v>932</v>
      </c>
      <c r="L170" s="217">
        <v>2475774</v>
      </c>
      <c r="M170" s="217" t="s">
        <v>933</v>
      </c>
      <c r="N170" s="98"/>
      <c r="O170" s="99" t="s">
        <v>849</v>
      </c>
      <c r="P170" s="99" t="s">
        <v>552</v>
      </c>
      <c r="Q170" s="100"/>
    </row>
    <row r="171" spans="1:17" ht="21" x14ac:dyDescent="0.25">
      <c r="A171" s="263" t="s">
        <v>450</v>
      </c>
      <c r="B171" s="89" t="s">
        <v>452</v>
      </c>
      <c r="C171" s="90"/>
      <c r="D171" s="90" t="s">
        <v>842</v>
      </c>
      <c r="E171" s="91" t="s">
        <v>851</v>
      </c>
      <c r="F171" s="92" t="s">
        <v>934</v>
      </c>
      <c r="G171" s="92" t="s">
        <v>845</v>
      </c>
      <c r="H171" s="93" t="s">
        <v>846</v>
      </c>
      <c r="I171" s="94" t="s">
        <v>783</v>
      </c>
      <c r="J171" s="95" t="s">
        <v>494</v>
      </c>
      <c r="K171" s="96" t="s">
        <v>863</v>
      </c>
      <c r="L171" s="217">
        <v>2475774</v>
      </c>
      <c r="M171" s="217" t="s">
        <v>935</v>
      </c>
      <c r="N171" s="98"/>
      <c r="O171" s="99" t="s">
        <v>849</v>
      </c>
      <c r="P171" s="99" t="s">
        <v>552</v>
      </c>
      <c r="Q171" s="100"/>
    </row>
    <row r="172" spans="1:17" ht="21" x14ac:dyDescent="0.25">
      <c r="A172" s="263" t="s">
        <v>450</v>
      </c>
      <c r="B172" s="89" t="s">
        <v>452</v>
      </c>
      <c r="C172" s="90"/>
      <c r="D172" s="90" t="s">
        <v>842</v>
      </c>
      <c r="E172" s="91" t="s">
        <v>851</v>
      </c>
      <c r="F172" s="92" t="s">
        <v>936</v>
      </c>
      <c r="G172" s="92" t="s">
        <v>845</v>
      </c>
      <c r="H172" s="93" t="s">
        <v>846</v>
      </c>
      <c r="I172" s="94" t="s">
        <v>783</v>
      </c>
      <c r="J172" s="95" t="s">
        <v>494</v>
      </c>
      <c r="K172" s="96" t="s">
        <v>937</v>
      </c>
      <c r="L172" s="217">
        <v>2475774</v>
      </c>
      <c r="M172" s="217" t="s">
        <v>938</v>
      </c>
      <c r="N172" s="98"/>
      <c r="O172" s="99" t="s">
        <v>849</v>
      </c>
      <c r="P172" s="99" t="s">
        <v>552</v>
      </c>
      <c r="Q172" s="100"/>
    </row>
    <row r="173" spans="1:17" ht="21" x14ac:dyDescent="0.25">
      <c r="A173" s="263" t="s">
        <v>450</v>
      </c>
      <c r="B173" s="89" t="s">
        <v>452</v>
      </c>
      <c r="C173" s="90"/>
      <c r="D173" s="90" t="s">
        <v>842</v>
      </c>
      <c r="E173" s="91" t="s">
        <v>851</v>
      </c>
      <c r="F173" s="92" t="s">
        <v>939</v>
      </c>
      <c r="G173" s="92" t="s">
        <v>845</v>
      </c>
      <c r="H173" s="93" t="s">
        <v>846</v>
      </c>
      <c r="I173" s="94" t="s">
        <v>783</v>
      </c>
      <c r="J173" s="95" t="s">
        <v>494</v>
      </c>
      <c r="K173" s="96" t="s">
        <v>940</v>
      </c>
      <c r="L173" s="217">
        <v>2475774</v>
      </c>
      <c r="M173" s="217">
        <v>2046303</v>
      </c>
      <c r="N173" s="98"/>
      <c r="O173" s="99" t="s">
        <v>849</v>
      </c>
      <c r="P173" s="99" t="s">
        <v>552</v>
      </c>
      <c r="Q173" s="100"/>
    </row>
    <row r="174" spans="1:17" ht="21" x14ac:dyDescent="0.25">
      <c r="A174" s="263" t="s">
        <v>450</v>
      </c>
      <c r="B174" s="89" t="s">
        <v>452</v>
      </c>
      <c r="C174" s="90"/>
      <c r="D174" s="90" t="s">
        <v>842</v>
      </c>
      <c r="E174" s="91" t="s">
        <v>851</v>
      </c>
      <c r="F174" s="92" t="s">
        <v>941</v>
      </c>
      <c r="G174" s="92" t="s">
        <v>845</v>
      </c>
      <c r="H174" s="93" t="s">
        <v>846</v>
      </c>
      <c r="I174" s="94" t="s">
        <v>783</v>
      </c>
      <c r="J174" s="95" t="s">
        <v>494</v>
      </c>
      <c r="K174" s="96" t="s">
        <v>942</v>
      </c>
      <c r="L174" s="217">
        <v>2475774</v>
      </c>
      <c r="M174" s="217">
        <v>1768410</v>
      </c>
      <c r="N174" s="98"/>
      <c r="O174" s="99" t="s">
        <v>849</v>
      </c>
      <c r="P174" s="99" t="s">
        <v>552</v>
      </c>
      <c r="Q174" s="100"/>
    </row>
    <row r="175" spans="1:17" ht="21" x14ac:dyDescent="0.25">
      <c r="A175" s="263" t="s">
        <v>450</v>
      </c>
      <c r="B175" s="89" t="s">
        <v>452</v>
      </c>
      <c r="C175" s="90"/>
      <c r="D175" s="90" t="s">
        <v>842</v>
      </c>
      <c r="E175" s="91" t="s">
        <v>851</v>
      </c>
      <c r="F175" s="92" t="s">
        <v>943</v>
      </c>
      <c r="G175" s="92" t="s">
        <v>845</v>
      </c>
      <c r="H175" s="93" t="s">
        <v>846</v>
      </c>
      <c r="I175" s="94" t="s">
        <v>783</v>
      </c>
      <c r="J175" s="95" t="s">
        <v>494</v>
      </c>
      <c r="K175" s="96" t="s">
        <v>944</v>
      </c>
      <c r="L175" s="217">
        <v>2475774</v>
      </c>
      <c r="M175" s="217">
        <v>1945251</v>
      </c>
      <c r="N175" s="98"/>
      <c r="O175" s="99" t="s">
        <v>849</v>
      </c>
      <c r="P175" s="99" t="s">
        <v>552</v>
      </c>
      <c r="Q175" s="100"/>
    </row>
    <row r="176" spans="1:17" ht="21" x14ac:dyDescent="0.25">
      <c r="A176" s="263" t="s">
        <v>450</v>
      </c>
      <c r="B176" s="89" t="s">
        <v>452</v>
      </c>
      <c r="C176" s="90"/>
      <c r="D176" s="90" t="s">
        <v>842</v>
      </c>
      <c r="E176" s="91" t="s">
        <v>851</v>
      </c>
      <c r="F176" s="92" t="s">
        <v>945</v>
      </c>
      <c r="G176" s="92" t="s">
        <v>845</v>
      </c>
      <c r="H176" s="93" t="s">
        <v>846</v>
      </c>
      <c r="I176" s="94" t="s">
        <v>783</v>
      </c>
      <c r="J176" s="95" t="s">
        <v>494</v>
      </c>
      <c r="K176" s="96" t="s">
        <v>946</v>
      </c>
      <c r="L176" s="217">
        <v>2475774</v>
      </c>
      <c r="M176" s="217">
        <v>1717884</v>
      </c>
      <c r="N176" s="98"/>
      <c r="O176" s="99" t="s">
        <v>849</v>
      </c>
      <c r="P176" s="99" t="s">
        <v>552</v>
      </c>
      <c r="Q176" s="100"/>
    </row>
    <row r="177" spans="1:17" ht="21" x14ac:dyDescent="0.25">
      <c r="A177" s="263" t="s">
        <v>450</v>
      </c>
      <c r="B177" s="89" t="s">
        <v>452</v>
      </c>
      <c r="C177" s="90"/>
      <c r="D177" s="90" t="s">
        <v>842</v>
      </c>
      <c r="E177" s="91" t="s">
        <v>851</v>
      </c>
      <c r="F177" s="92" t="s">
        <v>947</v>
      </c>
      <c r="G177" s="92" t="s">
        <v>845</v>
      </c>
      <c r="H177" s="93" t="s">
        <v>846</v>
      </c>
      <c r="I177" s="94" t="s">
        <v>783</v>
      </c>
      <c r="J177" s="95" t="s">
        <v>494</v>
      </c>
      <c r="K177" s="96" t="s">
        <v>948</v>
      </c>
      <c r="L177" s="217">
        <v>2475774</v>
      </c>
      <c r="M177" s="217" t="s">
        <v>949</v>
      </c>
      <c r="N177" s="98"/>
      <c r="O177" s="99" t="s">
        <v>849</v>
      </c>
      <c r="P177" s="99" t="s">
        <v>552</v>
      </c>
      <c r="Q177" s="100"/>
    </row>
    <row r="178" spans="1:17" ht="21" x14ac:dyDescent="0.25">
      <c r="A178" s="263" t="s">
        <v>450</v>
      </c>
      <c r="B178" s="89" t="s">
        <v>452</v>
      </c>
      <c r="C178" s="90"/>
      <c r="D178" s="90" t="s">
        <v>842</v>
      </c>
      <c r="E178" s="91" t="s">
        <v>851</v>
      </c>
      <c r="F178" s="92" t="s">
        <v>950</v>
      </c>
      <c r="G178" s="92" t="s">
        <v>845</v>
      </c>
      <c r="H178" s="93" t="s">
        <v>846</v>
      </c>
      <c r="I178" s="94" t="s">
        <v>783</v>
      </c>
      <c r="J178" s="95" t="s">
        <v>494</v>
      </c>
      <c r="K178" s="96" t="s">
        <v>951</v>
      </c>
      <c r="L178" s="217">
        <v>2475774</v>
      </c>
      <c r="M178" s="217" t="s">
        <v>952</v>
      </c>
      <c r="N178" s="98"/>
      <c r="O178" s="99" t="s">
        <v>849</v>
      </c>
      <c r="P178" s="99" t="s">
        <v>552</v>
      </c>
      <c r="Q178" s="100"/>
    </row>
    <row r="179" spans="1:17" ht="21" x14ac:dyDescent="0.25">
      <c r="A179" s="263" t="s">
        <v>450</v>
      </c>
      <c r="B179" s="89" t="s">
        <v>452</v>
      </c>
      <c r="C179" s="90"/>
      <c r="D179" s="90" t="s">
        <v>842</v>
      </c>
      <c r="E179" s="91" t="s">
        <v>851</v>
      </c>
      <c r="F179" s="92" t="s">
        <v>953</v>
      </c>
      <c r="G179" s="92" t="s">
        <v>845</v>
      </c>
      <c r="H179" s="93" t="s">
        <v>846</v>
      </c>
      <c r="I179" s="94" t="s">
        <v>783</v>
      </c>
      <c r="J179" s="95" t="s">
        <v>494</v>
      </c>
      <c r="K179" s="96" t="s">
        <v>954</v>
      </c>
      <c r="L179" s="217">
        <v>2475774</v>
      </c>
      <c r="M179" s="217">
        <v>1237887</v>
      </c>
      <c r="N179" s="98"/>
      <c r="O179" s="99" t="s">
        <v>849</v>
      </c>
      <c r="P179" s="99" t="s">
        <v>552</v>
      </c>
      <c r="Q179" s="100"/>
    </row>
    <row r="180" spans="1:17" ht="21" x14ac:dyDescent="0.25">
      <c r="A180" s="263" t="s">
        <v>450</v>
      </c>
      <c r="B180" s="89" t="s">
        <v>452</v>
      </c>
      <c r="C180" s="90"/>
      <c r="D180" s="90" t="s">
        <v>842</v>
      </c>
      <c r="E180" s="91" t="s">
        <v>851</v>
      </c>
      <c r="F180" s="92" t="s">
        <v>955</v>
      </c>
      <c r="G180" s="92" t="s">
        <v>845</v>
      </c>
      <c r="H180" s="93" t="s">
        <v>846</v>
      </c>
      <c r="I180" s="94" t="s">
        <v>783</v>
      </c>
      <c r="J180" s="95" t="s">
        <v>494</v>
      </c>
      <c r="K180" s="96" t="s">
        <v>956</v>
      </c>
      <c r="L180" s="217">
        <v>2475774</v>
      </c>
      <c r="M180" s="217">
        <v>2450511</v>
      </c>
      <c r="N180" s="98"/>
      <c r="O180" s="99" t="s">
        <v>849</v>
      </c>
      <c r="P180" s="99" t="s">
        <v>552</v>
      </c>
      <c r="Q180" s="100"/>
    </row>
    <row r="181" spans="1:17" ht="21" x14ac:dyDescent="0.25">
      <c r="A181" s="263" t="s">
        <v>450</v>
      </c>
      <c r="B181" s="89" t="s">
        <v>452</v>
      </c>
      <c r="C181" s="90"/>
      <c r="D181" s="90" t="s">
        <v>842</v>
      </c>
      <c r="E181" s="91" t="s">
        <v>851</v>
      </c>
      <c r="F181" s="92" t="s">
        <v>957</v>
      </c>
      <c r="G181" s="92" t="s">
        <v>845</v>
      </c>
      <c r="H181" s="93" t="s">
        <v>846</v>
      </c>
      <c r="I181" s="94" t="s">
        <v>783</v>
      </c>
      <c r="J181" s="95" t="s">
        <v>494</v>
      </c>
      <c r="K181" s="96" t="s">
        <v>958</v>
      </c>
      <c r="L181" s="217">
        <v>2475774</v>
      </c>
      <c r="M181" s="217">
        <v>2197881</v>
      </c>
      <c r="N181" s="98"/>
      <c r="O181" s="99" t="s">
        <v>849</v>
      </c>
      <c r="P181" s="99" t="s">
        <v>552</v>
      </c>
      <c r="Q181" s="100"/>
    </row>
    <row r="182" spans="1:17" ht="21" x14ac:dyDescent="0.25">
      <c r="A182" s="263" t="s">
        <v>450</v>
      </c>
      <c r="B182" s="89" t="s">
        <v>452</v>
      </c>
      <c r="C182" s="90"/>
      <c r="D182" s="90" t="s">
        <v>842</v>
      </c>
      <c r="E182" s="91" t="s">
        <v>851</v>
      </c>
      <c r="F182" s="218" t="s">
        <v>959</v>
      </c>
      <c r="G182" s="92" t="s">
        <v>845</v>
      </c>
      <c r="H182" s="93" t="s">
        <v>846</v>
      </c>
      <c r="I182" s="94" t="s">
        <v>783</v>
      </c>
      <c r="J182" s="95" t="s">
        <v>494</v>
      </c>
      <c r="K182" s="96" t="s">
        <v>898</v>
      </c>
      <c r="L182" s="217">
        <v>2475774</v>
      </c>
      <c r="M182" s="217">
        <v>1364202</v>
      </c>
      <c r="N182" s="98"/>
      <c r="O182" s="99" t="s">
        <v>849</v>
      </c>
      <c r="P182" s="99" t="s">
        <v>552</v>
      </c>
      <c r="Q182" s="100"/>
    </row>
    <row r="183" spans="1:17" ht="21" x14ac:dyDescent="0.25">
      <c r="A183" s="263" t="s">
        <v>450</v>
      </c>
      <c r="B183" s="89" t="s">
        <v>452</v>
      </c>
      <c r="C183" s="90"/>
      <c r="D183" s="90" t="s">
        <v>842</v>
      </c>
      <c r="E183" s="91" t="s">
        <v>851</v>
      </c>
      <c r="F183" s="92" t="s">
        <v>960</v>
      </c>
      <c r="G183" s="92" t="s">
        <v>845</v>
      </c>
      <c r="H183" s="93" t="s">
        <v>846</v>
      </c>
      <c r="I183" s="94" t="s">
        <v>783</v>
      </c>
      <c r="J183" s="95" t="s">
        <v>494</v>
      </c>
      <c r="K183" s="96" t="s">
        <v>961</v>
      </c>
      <c r="L183" s="217">
        <v>2475774</v>
      </c>
      <c r="M183" s="217">
        <v>2248407</v>
      </c>
      <c r="N183" s="98"/>
      <c r="O183" s="99" t="s">
        <v>849</v>
      </c>
      <c r="P183" s="99" t="s">
        <v>552</v>
      </c>
      <c r="Q183" s="100"/>
    </row>
    <row r="184" spans="1:17" ht="21" x14ac:dyDescent="0.25">
      <c r="A184" s="263" t="s">
        <v>450</v>
      </c>
      <c r="B184" s="89" t="s">
        <v>452</v>
      </c>
      <c r="C184" s="90"/>
      <c r="D184" s="90" t="s">
        <v>842</v>
      </c>
      <c r="E184" s="91" t="s">
        <v>851</v>
      </c>
      <c r="F184" s="92" t="s">
        <v>962</v>
      </c>
      <c r="G184" s="92" t="s">
        <v>845</v>
      </c>
      <c r="H184" s="93" t="s">
        <v>846</v>
      </c>
      <c r="I184" s="94" t="s">
        <v>783</v>
      </c>
      <c r="J184" s="95" t="s">
        <v>494</v>
      </c>
      <c r="K184" s="96" t="s">
        <v>963</v>
      </c>
      <c r="L184" s="217">
        <v>2475774</v>
      </c>
      <c r="M184" s="217">
        <v>1035783</v>
      </c>
      <c r="N184" s="98"/>
      <c r="O184" s="99" t="s">
        <v>849</v>
      </c>
      <c r="P184" s="99" t="s">
        <v>552</v>
      </c>
      <c r="Q184" s="100"/>
    </row>
    <row r="185" spans="1:17" ht="21" x14ac:dyDescent="0.25">
      <c r="A185" s="263" t="s">
        <v>450</v>
      </c>
      <c r="B185" s="88" t="s">
        <v>452</v>
      </c>
      <c r="C185" s="88"/>
      <c r="D185" s="90" t="s">
        <v>964</v>
      </c>
      <c r="E185" s="88"/>
      <c r="F185" s="93" t="s">
        <v>965</v>
      </c>
      <c r="G185" s="93"/>
      <c r="H185" s="93"/>
      <c r="I185" s="94"/>
      <c r="J185" s="102" t="s">
        <v>555</v>
      </c>
      <c r="K185" s="96" t="s">
        <v>530</v>
      </c>
      <c r="L185" s="217">
        <v>2475774</v>
      </c>
      <c r="M185" s="97">
        <v>146000</v>
      </c>
      <c r="N185" s="98"/>
      <c r="O185" s="98" t="s">
        <v>966</v>
      </c>
      <c r="P185" s="99" t="s">
        <v>552</v>
      </c>
      <c r="Q185" s="100" t="s">
        <v>967</v>
      </c>
    </row>
    <row r="186" spans="1:17" ht="21" x14ac:dyDescent="0.25">
      <c r="A186" s="263" t="s">
        <v>450</v>
      </c>
      <c r="B186" s="89" t="s">
        <v>452</v>
      </c>
      <c r="C186" s="104"/>
      <c r="D186" s="90" t="s">
        <v>968</v>
      </c>
      <c r="E186" s="105"/>
      <c r="F186" s="106" t="s">
        <v>969</v>
      </c>
      <c r="G186" s="107"/>
      <c r="H186" s="107"/>
      <c r="I186" s="94"/>
      <c r="J186" s="102" t="s">
        <v>555</v>
      </c>
      <c r="K186" s="109" t="s">
        <v>529</v>
      </c>
      <c r="L186" s="217">
        <v>2475774</v>
      </c>
      <c r="M186" s="110">
        <v>1599</v>
      </c>
      <c r="N186" s="111"/>
      <c r="O186" s="111" t="s">
        <v>970</v>
      </c>
      <c r="P186" s="112" t="s">
        <v>552</v>
      </c>
      <c r="Q186" s="100" t="s">
        <v>967</v>
      </c>
    </row>
    <row r="187" spans="1:17" ht="21" x14ac:dyDescent="0.25">
      <c r="A187" s="262"/>
    </row>
    <row r="188" spans="1:17" ht="21" x14ac:dyDescent="0.25">
      <c r="A188" s="262"/>
    </row>
    <row r="189" spans="1:17" ht="21" x14ac:dyDescent="0.25">
      <c r="A189" s="262"/>
    </row>
    <row r="190" spans="1:17" ht="21" x14ac:dyDescent="0.25">
      <c r="A190" s="262"/>
    </row>
    <row r="191" spans="1:17" ht="21" x14ac:dyDescent="0.25">
      <c r="A191" s="262"/>
    </row>
    <row r="192" spans="1:17" ht="21" x14ac:dyDescent="0.25">
      <c r="A192" s="262"/>
    </row>
    <row r="193" spans="1:1" ht="21" x14ac:dyDescent="0.25">
      <c r="A193" s="262"/>
    </row>
    <row r="194" spans="1:1" ht="21" x14ac:dyDescent="0.25">
      <c r="A194" s="262"/>
    </row>
    <row r="195" spans="1:1" ht="21" x14ac:dyDescent="0.25">
      <c r="A195" s="262"/>
    </row>
    <row r="196" spans="1:1" ht="21" x14ac:dyDescent="0.25">
      <c r="A196" s="262"/>
    </row>
    <row r="197" spans="1:1" ht="21" x14ac:dyDescent="0.25">
      <c r="A197" s="262"/>
    </row>
    <row r="198" spans="1:1" ht="21" x14ac:dyDescent="0.25">
      <c r="A198" s="262"/>
    </row>
    <row r="199" spans="1:1" ht="21" x14ac:dyDescent="0.25">
      <c r="A199" s="262"/>
    </row>
    <row r="200" spans="1:1" ht="21" x14ac:dyDescent="0.25">
      <c r="A200" s="262"/>
    </row>
    <row r="201" spans="1:1" ht="21" x14ac:dyDescent="0.25">
      <c r="A201" s="262"/>
    </row>
    <row r="202" spans="1:1" ht="21" x14ac:dyDescent="0.25">
      <c r="A202" s="262"/>
    </row>
    <row r="203" spans="1:1" ht="21" x14ac:dyDescent="0.25">
      <c r="A203" s="262"/>
    </row>
    <row r="204" spans="1:1" ht="21" x14ac:dyDescent="0.25">
      <c r="A204" s="262"/>
    </row>
    <row r="205" spans="1:1" ht="21" x14ac:dyDescent="0.25">
      <c r="A205" s="262"/>
    </row>
    <row r="206" spans="1:1" ht="21" x14ac:dyDescent="0.25">
      <c r="A206" s="262"/>
    </row>
    <row r="207" spans="1:1" ht="21" x14ac:dyDescent="0.25">
      <c r="A207" s="262"/>
    </row>
    <row r="208" spans="1:1" ht="21" x14ac:dyDescent="0.25">
      <c r="A208" s="262"/>
    </row>
    <row r="209" spans="1:1" ht="21" x14ac:dyDescent="0.25">
      <c r="A209" s="262"/>
    </row>
    <row r="210" spans="1:1" ht="21" x14ac:dyDescent="0.25">
      <c r="A210" s="262"/>
    </row>
    <row r="211" spans="1:1" ht="21" x14ac:dyDescent="0.25">
      <c r="A211" s="262"/>
    </row>
    <row r="212" spans="1:1" ht="21" x14ac:dyDescent="0.25">
      <c r="A212" s="262"/>
    </row>
    <row r="213" spans="1:1" ht="21" x14ac:dyDescent="0.25">
      <c r="A213" s="262"/>
    </row>
    <row r="214" spans="1:1" ht="21" x14ac:dyDescent="0.25">
      <c r="A214" s="262"/>
    </row>
    <row r="215" spans="1:1" ht="21" x14ac:dyDescent="0.25">
      <c r="A215" s="262"/>
    </row>
    <row r="216" spans="1:1" ht="21" x14ac:dyDescent="0.25">
      <c r="A216" s="262"/>
    </row>
    <row r="217" spans="1:1" ht="21" x14ac:dyDescent="0.25">
      <c r="A217" s="262"/>
    </row>
    <row r="218" spans="1:1" ht="21" x14ac:dyDescent="0.25">
      <c r="A218" s="262"/>
    </row>
    <row r="219" spans="1:1" ht="21" x14ac:dyDescent="0.25">
      <c r="A219" s="262"/>
    </row>
    <row r="220" spans="1:1" ht="21" x14ac:dyDescent="0.25">
      <c r="A220" s="262"/>
    </row>
    <row r="221" spans="1:1" ht="21" x14ac:dyDescent="0.25">
      <c r="A221" s="262"/>
    </row>
    <row r="222" spans="1:1" ht="21" x14ac:dyDescent="0.25">
      <c r="A222" s="262"/>
    </row>
    <row r="223" spans="1:1" ht="21" x14ac:dyDescent="0.25">
      <c r="A223" s="262"/>
    </row>
    <row r="224" spans="1:1" ht="21" x14ac:dyDescent="0.25">
      <c r="A224" s="262"/>
    </row>
    <row r="225" spans="1:1" ht="21" x14ac:dyDescent="0.25">
      <c r="A225" s="262"/>
    </row>
    <row r="226" spans="1:1" ht="21" x14ac:dyDescent="0.25">
      <c r="A226" s="262"/>
    </row>
    <row r="227" spans="1:1" ht="21" x14ac:dyDescent="0.25">
      <c r="A227" s="262"/>
    </row>
    <row r="228" spans="1:1" ht="21" x14ac:dyDescent="0.25">
      <c r="A228" s="262"/>
    </row>
    <row r="229" spans="1:1" ht="21" x14ac:dyDescent="0.25">
      <c r="A229" s="262"/>
    </row>
    <row r="230" spans="1:1" ht="21" x14ac:dyDescent="0.25">
      <c r="A230" s="262"/>
    </row>
    <row r="231" spans="1:1" ht="21" x14ac:dyDescent="0.25">
      <c r="A231" s="262"/>
    </row>
    <row r="232" spans="1:1" ht="21" x14ac:dyDescent="0.25">
      <c r="A232" s="262"/>
    </row>
    <row r="233" spans="1:1" ht="21" x14ac:dyDescent="0.25">
      <c r="A233" s="262"/>
    </row>
    <row r="234" spans="1:1" ht="21" x14ac:dyDescent="0.25">
      <c r="A234" s="262"/>
    </row>
    <row r="235" spans="1:1" ht="21" x14ac:dyDescent="0.25">
      <c r="A235" s="262"/>
    </row>
    <row r="236" spans="1:1" ht="21" x14ac:dyDescent="0.25">
      <c r="A236" s="262"/>
    </row>
    <row r="237" spans="1:1" ht="21" x14ac:dyDescent="0.25">
      <c r="A237" s="262"/>
    </row>
    <row r="238" spans="1:1" ht="21" x14ac:dyDescent="0.25">
      <c r="A238" s="262"/>
    </row>
    <row r="239" spans="1:1" ht="21" x14ac:dyDescent="0.25">
      <c r="A239" s="262"/>
    </row>
    <row r="240" spans="1:1" ht="21" x14ac:dyDescent="0.25">
      <c r="A240" s="262"/>
    </row>
    <row r="241" spans="1:1" ht="21" x14ac:dyDescent="0.25">
      <c r="A241" s="262"/>
    </row>
    <row r="242" spans="1:1" ht="21" x14ac:dyDescent="0.25">
      <c r="A242" s="262"/>
    </row>
    <row r="243" spans="1:1" ht="21" x14ac:dyDescent="0.25">
      <c r="A243" s="262"/>
    </row>
    <row r="244" spans="1:1" ht="21" x14ac:dyDescent="0.25">
      <c r="A244" s="262"/>
    </row>
    <row r="245" spans="1:1" ht="21" x14ac:dyDescent="0.25">
      <c r="A245" s="262"/>
    </row>
    <row r="246" spans="1:1" ht="21" x14ac:dyDescent="0.25">
      <c r="A246" s="262"/>
    </row>
    <row r="247" spans="1:1" ht="21" x14ac:dyDescent="0.25">
      <c r="A247" s="262"/>
    </row>
    <row r="248" spans="1:1" ht="21" x14ac:dyDescent="0.25">
      <c r="A248" s="262"/>
    </row>
    <row r="249" spans="1:1" ht="21" x14ac:dyDescent="0.25">
      <c r="A249" s="262"/>
    </row>
    <row r="250" spans="1:1" ht="21" x14ac:dyDescent="0.25">
      <c r="A250" s="262"/>
    </row>
    <row r="251" spans="1:1" ht="21" x14ac:dyDescent="0.25">
      <c r="A251" s="262"/>
    </row>
    <row r="252" spans="1:1" ht="21" x14ac:dyDescent="0.25">
      <c r="A252" s="262"/>
    </row>
    <row r="253" spans="1:1" ht="21" x14ac:dyDescent="0.25">
      <c r="A253" s="262"/>
    </row>
    <row r="254" spans="1:1" ht="21" x14ac:dyDescent="0.25">
      <c r="A254" s="262"/>
    </row>
    <row r="255" spans="1:1" ht="21" x14ac:dyDescent="0.25">
      <c r="A255" s="262"/>
    </row>
    <row r="256" spans="1:1" ht="21" x14ac:dyDescent="0.25">
      <c r="A256" s="262"/>
    </row>
    <row r="257" spans="1:1" ht="21" x14ac:dyDescent="0.25">
      <c r="A257" s="262"/>
    </row>
    <row r="258" spans="1:1" ht="21" x14ac:dyDescent="0.25">
      <c r="A258" s="262"/>
    </row>
    <row r="259" spans="1:1" ht="21" x14ac:dyDescent="0.25">
      <c r="A259" s="262"/>
    </row>
    <row r="260" spans="1:1" ht="21" x14ac:dyDescent="0.25">
      <c r="A260" s="262"/>
    </row>
    <row r="261" spans="1:1" ht="21" x14ac:dyDescent="0.25">
      <c r="A261" s="262"/>
    </row>
    <row r="262" spans="1:1" ht="21" x14ac:dyDescent="0.25">
      <c r="A262" s="262"/>
    </row>
    <row r="263" spans="1:1" ht="21" x14ac:dyDescent="0.25">
      <c r="A263" s="262"/>
    </row>
    <row r="264" spans="1:1" ht="21" x14ac:dyDescent="0.25">
      <c r="A264" s="262"/>
    </row>
    <row r="265" spans="1:1" ht="21" x14ac:dyDescent="0.25">
      <c r="A265" s="262"/>
    </row>
    <row r="266" spans="1:1" ht="21" x14ac:dyDescent="0.25">
      <c r="A266" s="262"/>
    </row>
    <row r="267" spans="1:1" ht="21" x14ac:dyDescent="0.25">
      <c r="A267" s="262"/>
    </row>
    <row r="268" spans="1:1" ht="21" x14ac:dyDescent="0.25">
      <c r="A268" s="262"/>
    </row>
    <row r="269" spans="1:1" ht="21" x14ac:dyDescent="0.25">
      <c r="A269" s="262"/>
    </row>
    <row r="270" spans="1:1" ht="21" x14ac:dyDescent="0.25">
      <c r="A270" s="262"/>
    </row>
    <row r="271" spans="1:1" ht="21" x14ac:dyDescent="0.25">
      <c r="A271" s="262"/>
    </row>
    <row r="272" spans="1:1" ht="21" x14ac:dyDescent="0.25">
      <c r="A272" s="262"/>
    </row>
    <row r="273" spans="1:1" ht="21" x14ac:dyDescent="0.25">
      <c r="A273" s="262"/>
    </row>
    <row r="274" spans="1:1" ht="21" x14ac:dyDescent="0.25">
      <c r="A274" s="262"/>
    </row>
    <row r="275" spans="1:1" ht="21" x14ac:dyDescent="0.25">
      <c r="A275" s="262"/>
    </row>
    <row r="276" spans="1:1" ht="21" x14ac:dyDescent="0.25">
      <c r="A276" s="262"/>
    </row>
    <row r="277" spans="1:1" ht="21" x14ac:dyDescent="0.25">
      <c r="A277" s="262"/>
    </row>
    <row r="278" spans="1:1" ht="21" x14ac:dyDescent="0.25">
      <c r="A278" s="262"/>
    </row>
    <row r="279" spans="1:1" ht="21" x14ac:dyDescent="0.25">
      <c r="A279" s="262"/>
    </row>
    <row r="280" spans="1:1" ht="21" x14ac:dyDescent="0.25">
      <c r="A280" s="262"/>
    </row>
    <row r="281" spans="1:1" ht="21" x14ac:dyDescent="0.25">
      <c r="A281" s="262"/>
    </row>
    <row r="282" spans="1:1" ht="21" x14ac:dyDescent="0.25">
      <c r="A282" s="262"/>
    </row>
    <row r="283" spans="1:1" ht="21" x14ac:dyDescent="0.25">
      <c r="A283" s="262"/>
    </row>
    <row r="284" spans="1:1" ht="21" x14ac:dyDescent="0.25">
      <c r="A284" s="262"/>
    </row>
    <row r="285" spans="1:1" ht="21" x14ac:dyDescent="0.25">
      <c r="A285" s="262"/>
    </row>
    <row r="286" spans="1:1" ht="21" x14ac:dyDescent="0.25">
      <c r="A286" s="262"/>
    </row>
    <row r="287" spans="1:1" ht="21" x14ac:dyDescent="0.25">
      <c r="A287" s="262"/>
    </row>
    <row r="288" spans="1:1" ht="21" x14ac:dyDescent="0.25">
      <c r="A288" s="262"/>
    </row>
    <row r="289" spans="1:1" ht="21" x14ac:dyDescent="0.25">
      <c r="A289" s="262"/>
    </row>
    <row r="290" spans="1:1" ht="21" x14ac:dyDescent="0.25">
      <c r="A290" s="262"/>
    </row>
    <row r="291" spans="1:1" ht="21" x14ac:dyDescent="0.25">
      <c r="A291" s="262"/>
    </row>
    <row r="292" spans="1:1" ht="21" x14ac:dyDescent="0.25">
      <c r="A292" s="262"/>
    </row>
    <row r="293" spans="1:1" ht="21" x14ac:dyDescent="0.25">
      <c r="A293" s="262"/>
    </row>
    <row r="294" spans="1:1" ht="21" x14ac:dyDescent="0.25">
      <c r="A294" s="262"/>
    </row>
    <row r="295" spans="1:1" ht="21" x14ac:dyDescent="0.25">
      <c r="A295" s="262"/>
    </row>
    <row r="296" spans="1:1" ht="21" x14ac:dyDescent="0.25">
      <c r="A296" s="262"/>
    </row>
    <row r="297" spans="1:1" ht="21" x14ac:dyDescent="0.25">
      <c r="A297" s="262"/>
    </row>
    <row r="298" spans="1:1" ht="21" x14ac:dyDescent="0.25">
      <c r="A298" s="262"/>
    </row>
    <row r="299" spans="1:1" ht="21" x14ac:dyDescent="0.25">
      <c r="A299" s="262"/>
    </row>
    <row r="300" spans="1:1" ht="21" x14ac:dyDescent="0.25">
      <c r="A300" s="262"/>
    </row>
    <row r="301" spans="1:1" ht="21" x14ac:dyDescent="0.25">
      <c r="A301" s="262"/>
    </row>
    <row r="302" spans="1:1" ht="21" x14ac:dyDescent="0.25">
      <c r="A302" s="262"/>
    </row>
    <row r="303" spans="1:1" ht="21" x14ac:dyDescent="0.25">
      <c r="A303" s="262"/>
    </row>
    <row r="304" spans="1:1" ht="21" x14ac:dyDescent="0.25">
      <c r="A304" s="262"/>
    </row>
    <row r="305" spans="1:1" ht="21" x14ac:dyDescent="0.25">
      <c r="A305" s="262"/>
    </row>
    <row r="306" spans="1:1" ht="21" x14ac:dyDescent="0.25">
      <c r="A306" s="262"/>
    </row>
    <row r="307" spans="1:1" ht="21" x14ac:dyDescent="0.25">
      <c r="A307" s="262"/>
    </row>
    <row r="308" spans="1:1" ht="21" x14ac:dyDescent="0.25">
      <c r="A308" s="262"/>
    </row>
    <row r="309" spans="1:1" ht="21" x14ac:dyDescent="0.25">
      <c r="A309" s="262"/>
    </row>
    <row r="310" spans="1:1" ht="21" x14ac:dyDescent="0.25">
      <c r="A310" s="262"/>
    </row>
    <row r="311" spans="1:1" ht="21" x14ac:dyDescent="0.25">
      <c r="A311" s="262"/>
    </row>
    <row r="312" spans="1:1" ht="21" x14ac:dyDescent="0.25">
      <c r="A312" s="262"/>
    </row>
    <row r="313" spans="1:1" ht="21" x14ac:dyDescent="0.25">
      <c r="A313" s="262"/>
    </row>
    <row r="314" spans="1:1" ht="21" x14ac:dyDescent="0.25">
      <c r="A314" s="262"/>
    </row>
    <row r="315" spans="1:1" ht="21" x14ac:dyDescent="0.25">
      <c r="A315" s="262"/>
    </row>
    <row r="316" spans="1:1" ht="21" x14ac:dyDescent="0.25">
      <c r="A316" s="262"/>
    </row>
    <row r="317" spans="1:1" ht="21" x14ac:dyDescent="0.25">
      <c r="A317" s="262"/>
    </row>
    <row r="318" spans="1:1" ht="21" x14ac:dyDescent="0.25">
      <c r="A318" s="262"/>
    </row>
    <row r="319" spans="1:1" ht="21" x14ac:dyDescent="0.25">
      <c r="A319" s="262"/>
    </row>
    <row r="320" spans="1:1" ht="21" x14ac:dyDescent="0.25">
      <c r="A320" s="262"/>
    </row>
    <row r="321" spans="1:1" ht="21" x14ac:dyDescent="0.25">
      <c r="A321" s="262"/>
    </row>
    <row r="322" spans="1:1" ht="21" x14ac:dyDescent="0.25">
      <c r="A322" s="262"/>
    </row>
    <row r="323" spans="1:1" ht="21" x14ac:dyDescent="0.25">
      <c r="A323" s="262"/>
    </row>
    <row r="324" spans="1:1" ht="21" x14ac:dyDescent="0.25">
      <c r="A324" s="262"/>
    </row>
    <row r="325" spans="1:1" ht="21" x14ac:dyDescent="0.25">
      <c r="A325" s="262"/>
    </row>
    <row r="326" spans="1:1" ht="21" x14ac:dyDescent="0.25">
      <c r="A326" s="262"/>
    </row>
    <row r="327" spans="1:1" ht="21" x14ac:dyDescent="0.25">
      <c r="A327" s="262"/>
    </row>
    <row r="328" spans="1:1" ht="21" x14ac:dyDescent="0.25">
      <c r="A328" s="262"/>
    </row>
    <row r="329" spans="1:1" ht="21" x14ac:dyDescent="0.25">
      <c r="A329" s="262"/>
    </row>
    <row r="330" spans="1:1" ht="21" x14ac:dyDescent="0.25">
      <c r="A330" s="262"/>
    </row>
    <row r="331" spans="1:1" ht="21" x14ac:dyDescent="0.25">
      <c r="A331" s="262"/>
    </row>
    <row r="332" spans="1:1" ht="21" x14ac:dyDescent="0.25">
      <c r="A332" s="262"/>
    </row>
    <row r="333" spans="1:1" ht="21" x14ac:dyDescent="0.25">
      <c r="A333" s="262"/>
    </row>
    <row r="334" spans="1:1" ht="21" x14ac:dyDescent="0.25">
      <c r="A334" s="262"/>
    </row>
    <row r="335" spans="1:1" ht="21" x14ac:dyDescent="0.25">
      <c r="A335" s="262"/>
    </row>
    <row r="336" spans="1:1" ht="21" x14ac:dyDescent="0.25">
      <c r="A336" s="262"/>
    </row>
    <row r="337" spans="1:1" ht="21" x14ac:dyDescent="0.25">
      <c r="A337" s="262"/>
    </row>
    <row r="338" spans="1:1" ht="21" x14ac:dyDescent="0.25">
      <c r="A338" s="262"/>
    </row>
    <row r="339" spans="1:1" ht="21" x14ac:dyDescent="0.25">
      <c r="A339" s="262"/>
    </row>
    <row r="340" spans="1:1" ht="21" x14ac:dyDescent="0.25">
      <c r="A340" s="262"/>
    </row>
    <row r="341" spans="1:1" ht="21" x14ac:dyDescent="0.25">
      <c r="A341" s="262"/>
    </row>
    <row r="342" spans="1:1" ht="21" x14ac:dyDescent="0.25">
      <c r="A342" s="262"/>
    </row>
    <row r="343" spans="1:1" ht="21" x14ac:dyDescent="0.25">
      <c r="A343" s="262"/>
    </row>
    <row r="344" spans="1:1" ht="21" x14ac:dyDescent="0.25">
      <c r="A344" s="262"/>
    </row>
    <row r="345" spans="1:1" ht="21" x14ac:dyDescent="0.25">
      <c r="A345" s="262"/>
    </row>
    <row r="346" spans="1:1" ht="21" x14ac:dyDescent="0.25">
      <c r="A346" s="262"/>
    </row>
    <row r="347" spans="1:1" ht="21" x14ac:dyDescent="0.25">
      <c r="A347" s="262"/>
    </row>
    <row r="348" spans="1:1" ht="21" x14ac:dyDescent="0.25">
      <c r="A348" s="262"/>
    </row>
    <row r="349" spans="1:1" ht="21" x14ac:dyDescent="0.25">
      <c r="A349" s="262"/>
    </row>
    <row r="350" spans="1:1" ht="21" x14ac:dyDescent="0.25">
      <c r="A350" s="262"/>
    </row>
    <row r="351" spans="1:1" ht="21" x14ac:dyDescent="0.25">
      <c r="A351" s="262"/>
    </row>
    <row r="352" spans="1:1" ht="21" x14ac:dyDescent="0.25">
      <c r="A352" s="262"/>
    </row>
    <row r="353" spans="1:1" ht="21" x14ac:dyDescent="0.25">
      <c r="A353" s="262"/>
    </row>
    <row r="354" spans="1:1" ht="21" x14ac:dyDescent="0.25">
      <c r="A354" s="262"/>
    </row>
    <row r="355" spans="1:1" ht="21" x14ac:dyDescent="0.25">
      <c r="A355" s="262"/>
    </row>
    <row r="356" spans="1:1" ht="21" x14ac:dyDescent="0.25">
      <c r="A356" s="262"/>
    </row>
    <row r="357" spans="1:1" ht="21" x14ac:dyDescent="0.25">
      <c r="A357" s="262"/>
    </row>
    <row r="358" spans="1:1" ht="21" x14ac:dyDescent="0.25">
      <c r="A358" s="262"/>
    </row>
    <row r="359" spans="1:1" ht="21" x14ac:dyDescent="0.25">
      <c r="A359" s="262"/>
    </row>
    <row r="360" spans="1:1" ht="21" x14ac:dyDescent="0.25">
      <c r="A360" s="262"/>
    </row>
    <row r="361" spans="1:1" ht="21" x14ac:dyDescent="0.25">
      <c r="A361" s="262"/>
    </row>
    <row r="362" spans="1:1" ht="21" x14ac:dyDescent="0.25">
      <c r="A362" s="262"/>
    </row>
    <row r="363" spans="1:1" ht="21" x14ac:dyDescent="0.25">
      <c r="A363" s="262"/>
    </row>
    <row r="364" spans="1:1" ht="21" x14ac:dyDescent="0.25">
      <c r="A364" s="262"/>
    </row>
    <row r="365" spans="1:1" ht="21" x14ac:dyDescent="0.25">
      <c r="A365" s="262"/>
    </row>
    <row r="366" spans="1:1" ht="21" x14ac:dyDescent="0.25">
      <c r="A366" s="262"/>
    </row>
    <row r="367" spans="1:1" ht="21" x14ac:dyDescent="0.25">
      <c r="A367" s="262"/>
    </row>
    <row r="368" spans="1:1" ht="21" x14ac:dyDescent="0.25">
      <c r="A368" s="262"/>
    </row>
    <row r="369" spans="1:1" ht="21" x14ac:dyDescent="0.25">
      <c r="A369" s="262"/>
    </row>
    <row r="370" spans="1:1" ht="21" x14ac:dyDescent="0.25">
      <c r="A370" s="262"/>
    </row>
    <row r="371" spans="1:1" ht="21" x14ac:dyDescent="0.25">
      <c r="A371" s="262"/>
    </row>
    <row r="372" spans="1:1" ht="21" x14ac:dyDescent="0.25">
      <c r="A372" s="262"/>
    </row>
    <row r="373" spans="1:1" ht="21" x14ac:dyDescent="0.25">
      <c r="A373" s="262"/>
    </row>
    <row r="374" spans="1:1" ht="21" x14ac:dyDescent="0.25">
      <c r="A374" s="262"/>
    </row>
    <row r="375" spans="1:1" ht="21" x14ac:dyDescent="0.25">
      <c r="A375" s="262"/>
    </row>
    <row r="376" spans="1:1" ht="21" x14ac:dyDescent="0.25">
      <c r="A376" s="262"/>
    </row>
    <row r="377" spans="1:1" ht="21" x14ac:dyDescent="0.25">
      <c r="A377" s="262"/>
    </row>
    <row r="378" spans="1:1" ht="21" x14ac:dyDescent="0.25">
      <c r="A378" s="262"/>
    </row>
    <row r="379" spans="1:1" ht="21" x14ac:dyDescent="0.25">
      <c r="A379" s="262"/>
    </row>
    <row r="380" spans="1:1" ht="21" x14ac:dyDescent="0.25">
      <c r="A380" s="262"/>
    </row>
    <row r="381" spans="1:1" ht="21" x14ac:dyDescent="0.25">
      <c r="A381" s="262"/>
    </row>
    <row r="382" spans="1:1" ht="21" x14ac:dyDescent="0.25">
      <c r="A382" s="262"/>
    </row>
    <row r="383" spans="1:1" ht="21" x14ac:dyDescent="0.25">
      <c r="A383" s="262"/>
    </row>
    <row r="384" spans="1:1" ht="21" x14ac:dyDescent="0.25">
      <c r="A384" s="262"/>
    </row>
    <row r="385" spans="1:1" ht="21" x14ac:dyDescent="0.25">
      <c r="A385" s="262"/>
    </row>
    <row r="386" spans="1:1" ht="21" x14ac:dyDescent="0.25">
      <c r="A386" s="262"/>
    </row>
    <row r="387" spans="1:1" ht="21" x14ac:dyDescent="0.25">
      <c r="A387" s="262"/>
    </row>
    <row r="388" spans="1:1" ht="21" x14ac:dyDescent="0.25">
      <c r="A388" s="262"/>
    </row>
    <row r="389" spans="1:1" ht="21" x14ac:dyDescent="0.25">
      <c r="A389" s="262"/>
    </row>
    <row r="390" spans="1:1" ht="21" x14ac:dyDescent="0.25">
      <c r="A390" s="262"/>
    </row>
    <row r="391" spans="1:1" ht="21" x14ac:dyDescent="0.25">
      <c r="A391" s="262"/>
    </row>
    <row r="392" spans="1:1" ht="21" x14ac:dyDescent="0.25">
      <c r="A392" s="262"/>
    </row>
    <row r="393" spans="1:1" ht="21" x14ac:dyDescent="0.25">
      <c r="A393" s="262"/>
    </row>
    <row r="394" spans="1:1" ht="21" x14ac:dyDescent="0.25">
      <c r="A394" s="262"/>
    </row>
    <row r="395" spans="1:1" ht="21" x14ac:dyDescent="0.25">
      <c r="A395" s="262"/>
    </row>
    <row r="396" spans="1:1" ht="21" x14ac:dyDescent="0.25">
      <c r="A396" s="262"/>
    </row>
    <row r="397" spans="1:1" ht="21" x14ac:dyDescent="0.25">
      <c r="A397" s="262"/>
    </row>
    <row r="398" spans="1:1" ht="21" x14ac:dyDescent="0.25">
      <c r="A398" s="262"/>
    </row>
    <row r="399" spans="1:1" ht="21" x14ac:dyDescent="0.25">
      <c r="A399" s="262"/>
    </row>
    <row r="400" spans="1:1" ht="21" x14ac:dyDescent="0.25">
      <c r="A400" s="262"/>
    </row>
    <row r="401" spans="1:1" ht="21" x14ac:dyDescent="0.25">
      <c r="A401" s="262"/>
    </row>
    <row r="402" spans="1:1" ht="21" x14ac:dyDescent="0.25">
      <c r="A402" s="262"/>
    </row>
    <row r="403" spans="1:1" ht="21" x14ac:dyDescent="0.25">
      <c r="A403" s="262"/>
    </row>
    <row r="404" spans="1:1" ht="21" x14ac:dyDescent="0.25">
      <c r="A404" s="262"/>
    </row>
    <row r="405" spans="1:1" ht="21" x14ac:dyDescent="0.25">
      <c r="A405" s="262"/>
    </row>
    <row r="406" spans="1:1" ht="21" x14ac:dyDescent="0.25">
      <c r="A406" s="262"/>
    </row>
    <row r="407" spans="1:1" ht="21" x14ac:dyDescent="0.25">
      <c r="A407" s="262"/>
    </row>
    <row r="408" spans="1:1" ht="21" x14ac:dyDescent="0.25">
      <c r="A408" s="262"/>
    </row>
    <row r="409" spans="1:1" ht="21" x14ac:dyDescent="0.25">
      <c r="A409" s="262"/>
    </row>
    <row r="410" spans="1:1" ht="21" x14ac:dyDescent="0.25">
      <c r="A410" s="262"/>
    </row>
    <row r="411" spans="1:1" ht="21" x14ac:dyDescent="0.25">
      <c r="A411" s="262"/>
    </row>
    <row r="412" spans="1:1" ht="21" x14ac:dyDescent="0.25">
      <c r="A412" s="262"/>
    </row>
    <row r="413" spans="1:1" ht="21" x14ac:dyDescent="0.25">
      <c r="A413" s="262"/>
    </row>
    <row r="414" spans="1:1" ht="21" x14ac:dyDescent="0.25">
      <c r="A414" s="262"/>
    </row>
    <row r="415" spans="1:1" ht="21" x14ac:dyDescent="0.25">
      <c r="A415" s="262"/>
    </row>
    <row r="416" spans="1:1" ht="21" x14ac:dyDescent="0.25">
      <c r="A416" s="262"/>
    </row>
    <row r="417" spans="1:1" ht="21" x14ac:dyDescent="0.25">
      <c r="A417" s="262"/>
    </row>
    <row r="418" spans="1:1" ht="21" x14ac:dyDescent="0.25">
      <c r="A418" s="262"/>
    </row>
    <row r="419" spans="1:1" ht="21" x14ac:dyDescent="0.25">
      <c r="A419" s="262"/>
    </row>
    <row r="420" spans="1:1" ht="21" x14ac:dyDescent="0.25">
      <c r="A420" s="262"/>
    </row>
    <row r="421" spans="1:1" ht="21" x14ac:dyDescent="0.25">
      <c r="A421" s="262"/>
    </row>
    <row r="422" spans="1:1" ht="21" x14ac:dyDescent="0.25">
      <c r="A422" s="262"/>
    </row>
    <row r="423" spans="1:1" ht="21" x14ac:dyDescent="0.25">
      <c r="A423" s="262"/>
    </row>
    <row r="424" spans="1:1" ht="21" x14ac:dyDescent="0.25">
      <c r="A424" s="262"/>
    </row>
    <row r="425" spans="1:1" ht="21" x14ac:dyDescent="0.25">
      <c r="A425" s="262"/>
    </row>
    <row r="426" spans="1:1" ht="21" x14ac:dyDescent="0.25">
      <c r="A426" s="262"/>
    </row>
    <row r="427" spans="1:1" ht="21" x14ac:dyDescent="0.25">
      <c r="A427" s="262"/>
    </row>
    <row r="428" spans="1:1" ht="21" x14ac:dyDescent="0.25">
      <c r="A428" s="262"/>
    </row>
    <row r="429" spans="1:1" ht="21" x14ac:dyDescent="0.25">
      <c r="A429" s="262"/>
    </row>
    <row r="430" spans="1:1" ht="21" x14ac:dyDescent="0.25">
      <c r="A430" s="262"/>
    </row>
    <row r="431" spans="1:1" ht="21" x14ac:dyDescent="0.25">
      <c r="A431" s="262"/>
    </row>
    <row r="432" spans="1:1" ht="21" x14ac:dyDescent="0.25">
      <c r="A432" s="262"/>
    </row>
    <row r="433" spans="1:1" ht="21" x14ac:dyDescent="0.25">
      <c r="A433" s="262"/>
    </row>
    <row r="434" spans="1:1" ht="21" x14ac:dyDescent="0.25">
      <c r="A434" s="262"/>
    </row>
    <row r="435" spans="1:1" ht="21" x14ac:dyDescent="0.25">
      <c r="A435" s="262"/>
    </row>
    <row r="436" spans="1:1" ht="21" x14ac:dyDescent="0.25">
      <c r="A436" s="262"/>
    </row>
    <row r="437" spans="1:1" ht="21" x14ac:dyDescent="0.25">
      <c r="A437" s="262"/>
    </row>
    <row r="438" spans="1:1" ht="21" x14ac:dyDescent="0.25">
      <c r="A438" s="262"/>
    </row>
    <row r="439" spans="1:1" ht="21" x14ac:dyDescent="0.25">
      <c r="A439" s="262"/>
    </row>
    <row r="440" spans="1:1" ht="21" x14ac:dyDescent="0.25">
      <c r="A440" s="262"/>
    </row>
    <row r="441" spans="1:1" ht="21" x14ac:dyDescent="0.25">
      <c r="A441" s="262"/>
    </row>
    <row r="442" spans="1:1" ht="21" x14ac:dyDescent="0.25">
      <c r="A442" s="262"/>
    </row>
    <row r="443" spans="1:1" ht="21" x14ac:dyDescent="0.25">
      <c r="A443" s="262"/>
    </row>
    <row r="444" spans="1:1" ht="21" x14ac:dyDescent="0.25">
      <c r="A444" s="262"/>
    </row>
    <row r="445" spans="1:1" ht="21" x14ac:dyDescent="0.25">
      <c r="A445" s="262"/>
    </row>
  </sheetData>
  <mergeCells count="5">
    <mergeCell ref="A1:Q1"/>
    <mergeCell ref="L2:Q2"/>
    <mergeCell ref="A2:E2"/>
    <mergeCell ref="F2:I2"/>
    <mergeCell ref="J2:K2"/>
  </mergeCells>
  <phoneticPr fontId="11" type="noConversion"/>
  <hyperlinks>
    <hyperlink ref="D27" r:id="rId1" xr:uid="{00000000-0004-0000-0000-000008000000}"/>
    <hyperlink ref="D28" r:id="rId2" xr:uid="{00000000-0004-0000-0000-000009000000}"/>
    <hyperlink ref="D5" r:id="rId3" xr:uid="{00000000-0004-0000-0000-00000E000000}"/>
    <hyperlink ref="N5" r:id="rId4" xr:uid="{00000000-0004-0000-0000-00000F000000}"/>
    <hyperlink ref="B6" r:id="rId5" display="https://www.reterurale.it/flex/cm/pages/ServeBLOB.php/L/IT/IDPagina/24334" xr:uid="{00000000-0004-0000-0000-000010000000}"/>
    <hyperlink ref="N6" r:id="rId6" xr:uid="{00000000-0004-0000-0000-000011000000}"/>
    <hyperlink ref="D6" r:id="rId7" xr:uid="{00000000-0004-0000-0000-000012000000}"/>
    <hyperlink ref="D31" r:id="rId8" xr:uid="{00000000-0004-0000-0000-000015000000}"/>
    <hyperlink ref="D7" r:id="rId9" xr:uid="{00000000-0004-0000-0000-00001B000000}"/>
    <hyperlink ref="D8" r:id="rId10" xr:uid="{00000000-0004-0000-0000-00001C000000}"/>
    <hyperlink ref="D9" r:id="rId11" xr:uid="{00000000-0004-0000-0000-00001D000000}"/>
    <hyperlink ref="D10" r:id="rId12" xr:uid="{00000000-0004-0000-0000-00001E000000}"/>
    <hyperlink ref="D11" r:id="rId13" xr:uid="{00000000-0004-0000-0000-00001F000000}"/>
    <hyperlink ref="N7" r:id="rId14" xr:uid="{00000000-0004-0000-0000-000020000000}"/>
    <hyperlink ref="N8" r:id="rId15" xr:uid="{00000000-0004-0000-0000-000021000000}"/>
    <hyperlink ref="N9" r:id="rId16" xr:uid="{00000000-0004-0000-0000-000022000000}"/>
    <hyperlink ref="N10" r:id="rId17" xr:uid="{00000000-0004-0000-0000-000023000000}"/>
    <hyperlink ref="N11" r:id="rId18" xr:uid="{00000000-0004-0000-0000-000024000000}"/>
    <hyperlink ref="D60" r:id="rId19" xr:uid="{00000000-0004-0000-0000-000025000000}"/>
    <hyperlink ref="D32" r:id="rId20" display="https://www.gov.pl/web/rolnictwo/integrowana-ochrona-roslin" xr:uid="{00000000-0004-0000-0000-000026000000}"/>
    <hyperlink ref="D26" r:id="rId21" display="https://www.agrofagi.com.pl/139,metodyki-integrowanej-ochrony-roslin" xr:uid="{00000000-0004-0000-0000-000027000000}"/>
    <hyperlink ref="D33" r:id="rId22" display="https://www.gov.pl/attachment/57c26673-349d-4697-a856-a3cfe9a5fd92" xr:uid="{00000000-0004-0000-0000-000028000000}"/>
    <hyperlink ref="N26" r:id="rId23" display="https://stat.gov.pl/en/topics/agriculture-forestry/agricultural-and-horticultural-crops/production-of-agricultural-and-horticultural-crops-in-2023,2,8.html" xr:uid="{00000000-0004-0000-0000-000029000000}"/>
    <hyperlink ref="D35" r:id="rId24" xr:uid="{00000000-0004-0000-0000-00002A000000}"/>
    <hyperlink ref="D40" r:id="rId25" xr:uid="{9F6D614F-977A-0B47-A4AD-33A154DBF194}"/>
    <hyperlink ref="D13" r:id="rId26" xr:uid="{57EC6CFE-9BC2-5341-8062-246FC029BDDB}"/>
    <hyperlink ref="D23" r:id="rId27" xr:uid="{55ED1DB7-D085-C245-8936-C6184B2ED83C}"/>
    <hyperlink ref="D22" r:id="rId28" xr:uid="{A89ACCD0-DA50-DE40-8DF9-86EAC4050904}"/>
    <hyperlink ref="D14" r:id="rId29" xr:uid="{34BC8BC0-4C24-1148-9B96-B5984374E472}"/>
    <hyperlink ref="D16" r:id="rId30" xr:uid="{4ECDC7F6-0902-5440-B034-EBEFBD55F324}"/>
    <hyperlink ref="D43" r:id="rId31" xr:uid="{486893FD-9F89-F641-B937-BC14B0CD59D1}"/>
    <hyperlink ref="D46" r:id="rId32" xr:uid="{735329F0-744A-5741-88BF-C74622A46FDD}"/>
    <hyperlink ref="D47" r:id="rId33" xr:uid="{49B112B5-6503-8B44-87E2-6AEB5184FEEC}"/>
    <hyperlink ref="D49" r:id="rId34" xr:uid="{1F01139C-DC3E-B144-87D8-E68DB120A91F}"/>
    <hyperlink ref="D57" r:id="rId35" xr:uid="{953D8C0B-DFEC-3D43-9C5D-69BC1BFFAFA7}"/>
    <hyperlink ref="D56" r:id="rId36" xr:uid="{20068328-BA53-9848-9D0D-8CA5A1F78A21}"/>
    <hyperlink ref="D55" r:id="rId37" xr:uid="{85689554-FCDE-2A4A-99C6-CEF6B317168C}"/>
    <hyperlink ref="D58" r:id="rId38" xr:uid="{6BD3E7CA-7583-334F-B8EB-8DD8E969B1B4}"/>
    <hyperlink ref="D42" r:id="rId39" xr:uid="{D92D43CE-8AD5-3245-8B22-A0929929221B}"/>
    <hyperlink ref="D185" r:id="rId40" location="h-Sammanfattning" xr:uid="{FB07A647-4230-8C49-83EA-C42D627BF099}"/>
    <hyperlink ref="D143" r:id="rId41" location=":~:text=Av%20tabl%C3%A5%20A%20framg%C3%A5r%20att,600%20hektar%20j%C3%A4mf%C3%B6rt%20med%202023." display=":~:text=Av%20tabl%C3%A5%20A%20framg%C3%A5r%20att,600%20hektar%20j%C3%A4mf%C3%B6rt%20med%202023." xr:uid="{787D5CAA-77B6-DA4C-B648-A94DD47B4069}"/>
    <hyperlink ref="D144" r:id="rId42" location=":~:text=Av%20tabl%C3%A5%20A%20framg%C3%A5r%20att,600%20hektar%20j%C3%A4mf%C3%B6rt%20med%202023." display=":~:text=Av%20tabl%C3%A5%20A%20framg%C3%A5r%20att,600%20hektar%20j%C3%A4mf%C3%B6rt%20med%202023." xr:uid="{F6D4007D-0056-6F44-BF1F-973CF6BFEA18}"/>
    <hyperlink ref="D145" r:id="rId43" location=":~:text=Av%20tabl%C3%A5%20A%20framg%C3%A5r%20att,600%20hektar%20j%C3%A4mf%C3%B6rt%20med%202023." display=":~:text=Av%20tabl%C3%A5%20A%20framg%C3%A5r%20att,600%20hektar%20j%C3%A4mf%C3%B6rt%20med%202023." xr:uid="{618D4D3F-DFBF-3848-AEB6-179C925F8D5F}"/>
    <hyperlink ref="D146" r:id="rId44" location=":~:text=Av%20tabl%C3%A5%20A%20framg%C3%A5r%20att,600%20hektar%20j%C3%A4mf%C3%B6rt%20med%202023." display=":~:text=Av%20tabl%C3%A5%20A%20framg%C3%A5r%20att,600%20hektar%20j%C3%A4mf%C3%B6rt%20med%202023." xr:uid="{B2308162-6B46-E34E-BD15-1E255FBC2C35}"/>
    <hyperlink ref="D147" r:id="rId45" location=":~:text=Av%20tabl%C3%A5%20A%20framg%C3%A5r%20att,600%20hektar%20j%C3%A4mf%C3%B6rt%20med%202023." display=":~:text=Av%20tabl%C3%A5%20A%20framg%C3%A5r%20att,600%20hektar%20j%C3%A4mf%C3%B6rt%20med%202023." xr:uid="{85D5ED32-2AB5-A542-B429-88F89BD85A19}"/>
    <hyperlink ref="D148" r:id="rId46" location=":~:text=Av%20tabl%C3%A5%20A%20framg%C3%A5r%20att,600%20hektar%20j%C3%A4mf%C3%B6rt%20med%202023." display=":~:text=Av%20tabl%C3%A5%20A%20framg%C3%A5r%20att,600%20hektar%20j%C3%A4mf%C3%B6rt%20med%202023." xr:uid="{7D6A0FCA-BBAF-C94B-ADF0-D3466862A132}"/>
    <hyperlink ref="D149" r:id="rId47" location=":~:text=Av%20tabl%C3%A5%20A%20framg%C3%A5r%20att,600%20hektar%20j%C3%A4mf%C3%B6rt%20med%202023." display=":~:text=Av%20tabl%C3%A5%20A%20framg%C3%A5r%20att,600%20hektar%20j%C3%A4mf%C3%B6rt%20med%202023." xr:uid="{62BBB229-0004-1C40-B914-0F7D05D3A2BE}"/>
    <hyperlink ref="D150" r:id="rId48" location=":~:text=Av%20tabl%C3%A5%20A%20framg%C3%A5r%20att,600%20hektar%20j%C3%A4mf%C3%B6rt%20med%202023." display=":~:text=Av%20tabl%C3%A5%20A%20framg%C3%A5r%20att,600%20hektar%20j%C3%A4mf%C3%B6rt%20med%202023." xr:uid="{321066F6-7C2C-5A48-B054-D1EBCFDD905F}"/>
    <hyperlink ref="D151" r:id="rId49" location=":~:text=Av%20tabl%C3%A5%20A%20framg%C3%A5r%20att,600%20hektar%20j%C3%A4mf%C3%B6rt%20med%202023." display=":~:text=Av%20tabl%C3%A5%20A%20framg%C3%A5r%20att,600%20hektar%20j%C3%A4mf%C3%B6rt%20med%202023." xr:uid="{E4D62243-2586-654A-869C-237C967CFDE1}"/>
    <hyperlink ref="D152" r:id="rId50" location=":~:text=Av%20tabl%C3%A5%20A%20framg%C3%A5r%20att,600%20hektar%20j%C3%A4mf%C3%B6rt%20med%202023." display=":~:text=Av%20tabl%C3%A5%20A%20framg%C3%A5r%20att,600%20hektar%20j%C3%A4mf%C3%B6rt%20med%202023." xr:uid="{FFE8854E-3ADF-724E-A325-90FE466D7194}"/>
    <hyperlink ref="D153" r:id="rId51" location=":~:text=Av%20tabl%C3%A5%20A%20framg%C3%A5r%20att,600%20hektar%20j%C3%A4mf%C3%B6rt%20med%202023." display=":~:text=Av%20tabl%C3%A5%20A%20framg%C3%A5r%20att,600%20hektar%20j%C3%A4mf%C3%B6rt%20med%202023." xr:uid="{CF0E5901-97F1-FC45-86BB-D28BB4444902}"/>
    <hyperlink ref="D154" r:id="rId52" location=":~:text=Av%20tabl%C3%A5%20A%20framg%C3%A5r%20att,600%20hektar%20j%C3%A4mf%C3%B6rt%20med%202023." display=":~:text=Av%20tabl%C3%A5%20A%20framg%C3%A5r%20att,600%20hektar%20j%C3%A4mf%C3%B6rt%20med%202023." xr:uid="{2886D59B-DE24-B244-B004-0B5640061D47}"/>
    <hyperlink ref="D155" r:id="rId53" location=":~:text=Av%20tabl%C3%A5%20A%20framg%C3%A5r%20att,600%20hektar%20j%C3%A4mf%C3%B6rt%20med%202023." display=":~:text=Av%20tabl%C3%A5%20A%20framg%C3%A5r%20att,600%20hektar%20j%C3%A4mf%C3%B6rt%20med%202023." xr:uid="{EB183B5C-7ED7-7548-A88F-06063957E5CD}"/>
    <hyperlink ref="D156" r:id="rId54" location=":~:text=Av%20tabl%C3%A5%20A%20framg%C3%A5r%20att,600%20hektar%20j%C3%A4mf%C3%B6rt%20med%202023." display=":~:text=Av%20tabl%C3%A5%20A%20framg%C3%A5r%20att,600%20hektar%20j%C3%A4mf%C3%B6rt%20med%202023." xr:uid="{59A70D70-44DF-0944-9DAD-F00C6FB12564}"/>
    <hyperlink ref="D157" r:id="rId55" location=":~:text=Av%20tabl%C3%A5%20A%20framg%C3%A5r%20att,600%20hektar%20j%C3%A4mf%C3%B6rt%20med%202023." display=":~:text=Av%20tabl%C3%A5%20A%20framg%C3%A5r%20att,600%20hektar%20j%C3%A4mf%C3%B6rt%20med%202023." xr:uid="{BC2010FF-96A7-904C-8FB1-DB98471EE2F2}"/>
    <hyperlink ref="D158" r:id="rId56" location=":~:text=Av%20tabl%C3%A5%20A%20framg%C3%A5r%20att,600%20hektar%20j%C3%A4mf%C3%B6rt%20med%202023." display=":~:text=Av%20tabl%C3%A5%20A%20framg%C3%A5r%20att,600%20hektar%20j%C3%A4mf%C3%B6rt%20med%202023." xr:uid="{A2B957A2-5EC6-3348-85E8-0E903AB27E34}"/>
    <hyperlink ref="D159" r:id="rId57" location=":~:text=Av%20tabl%C3%A5%20A%20framg%C3%A5r%20att,600%20hektar%20j%C3%A4mf%C3%B6rt%20med%202023." display=":~:text=Av%20tabl%C3%A5%20A%20framg%C3%A5r%20att,600%20hektar%20j%C3%A4mf%C3%B6rt%20med%202023." xr:uid="{891C665C-6199-D04F-8863-3B80604929DF}"/>
    <hyperlink ref="D160" r:id="rId58" location=":~:text=Av%20tabl%C3%A5%20A%20framg%C3%A5r%20att,600%20hektar%20j%C3%A4mf%C3%B6rt%20med%202023." display=":~:text=Av%20tabl%C3%A5%20A%20framg%C3%A5r%20att,600%20hektar%20j%C3%A4mf%C3%B6rt%20med%202023." xr:uid="{ABCB9015-CC31-9049-A10D-1AAECC2141D7}"/>
    <hyperlink ref="D161" r:id="rId59" location=":~:text=Av%20tabl%C3%A5%20A%20framg%C3%A5r%20att,600%20hektar%20j%C3%A4mf%C3%B6rt%20med%202023." display=":~:text=Av%20tabl%C3%A5%20A%20framg%C3%A5r%20att,600%20hektar%20j%C3%A4mf%C3%B6rt%20med%202023." xr:uid="{A7EC6BC6-FD57-414B-BB6D-B8D0C9BFD456}"/>
    <hyperlink ref="D162" r:id="rId60" location=":~:text=Av%20tabl%C3%A5%20A%20framg%C3%A5r%20att,600%20hektar%20j%C3%A4mf%C3%B6rt%20med%202023." display=":~:text=Av%20tabl%C3%A5%20A%20framg%C3%A5r%20att,600%20hektar%20j%C3%A4mf%C3%B6rt%20med%202023." xr:uid="{6629DEB0-4BB4-7347-893F-5283317AE15C}"/>
    <hyperlink ref="D163" r:id="rId61" location=":~:text=Av%20tabl%C3%A5%20A%20framg%C3%A5r%20att,600%20hektar%20j%C3%A4mf%C3%B6rt%20med%202023." display=":~:text=Av%20tabl%C3%A5%20A%20framg%C3%A5r%20att,600%20hektar%20j%C3%A4mf%C3%B6rt%20med%202023." xr:uid="{FC11CDDA-62C8-274C-9C4E-D5060C23DB78}"/>
    <hyperlink ref="D164" r:id="rId62" location=":~:text=Av%20tabl%C3%A5%20A%20framg%C3%A5r%20att,600%20hektar%20j%C3%A4mf%C3%B6rt%20med%202023." display=":~:text=Av%20tabl%C3%A5%20A%20framg%C3%A5r%20att,600%20hektar%20j%C3%A4mf%C3%B6rt%20med%202023." xr:uid="{FAC3B3F7-3BF6-4644-8D3D-1B830F8AAF8B}"/>
    <hyperlink ref="D165" r:id="rId63" location=":~:text=Av%20tabl%C3%A5%20A%20framg%C3%A5r%20att,600%20hektar%20j%C3%A4mf%C3%B6rt%20med%202023." display=":~:text=Av%20tabl%C3%A5%20A%20framg%C3%A5r%20att,600%20hektar%20j%C3%A4mf%C3%B6rt%20med%202023." xr:uid="{3C10C721-404B-C849-89E9-3614F8E2C513}"/>
    <hyperlink ref="D166" r:id="rId64" location=":~:text=Av%20tabl%C3%A5%20A%20framg%C3%A5r%20att,600%20hektar%20j%C3%A4mf%C3%B6rt%20med%202023." display=":~:text=Av%20tabl%C3%A5%20A%20framg%C3%A5r%20att,600%20hektar%20j%C3%A4mf%C3%B6rt%20med%202023." xr:uid="{68DCCF26-50E3-A240-9130-B598ABC29BF7}"/>
    <hyperlink ref="D167" r:id="rId65" location=":~:text=Av%20tabl%C3%A5%20A%20framg%C3%A5r%20att,600%20hektar%20j%C3%A4mf%C3%B6rt%20med%202023." display=":~:text=Av%20tabl%C3%A5%20A%20framg%C3%A5r%20att,600%20hektar%20j%C3%A4mf%C3%B6rt%20med%202023." xr:uid="{68F6BFD2-6639-2741-B5F6-7FB92BCF4C7C}"/>
    <hyperlink ref="D168" r:id="rId66" location=":~:text=Av%20tabl%C3%A5%20A%20framg%C3%A5r%20att,600%20hektar%20j%C3%A4mf%C3%B6rt%20med%202023." display=":~:text=Av%20tabl%C3%A5%20A%20framg%C3%A5r%20att,600%20hektar%20j%C3%A4mf%C3%B6rt%20med%202023." xr:uid="{28035C0D-5624-2E4C-BFCE-6FBA226E037A}"/>
    <hyperlink ref="D169" r:id="rId67" location=":~:text=Av%20tabl%C3%A5%20A%20framg%C3%A5r%20att,600%20hektar%20j%C3%A4mf%C3%B6rt%20med%202023." display=":~:text=Av%20tabl%C3%A5%20A%20framg%C3%A5r%20att,600%20hektar%20j%C3%A4mf%C3%B6rt%20med%202023." xr:uid="{6F0AC742-E19D-E241-A939-570974DE6178}"/>
    <hyperlink ref="D170" r:id="rId68" location=":~:text=Av%20tabl%C3%A5%20A%20framg%C3%A5r%20att,600%20hektar%20j%C3%A4mf%C3%B6rt%20med%202023." display=":~:text=Av%20tabl%C3%A5%20A%20framg%C3%A5r%20att,600%20hektar%20j%C3%A4mf%C3%B6rt%20med%202023." xr:uid="{1F0DA52B-F790-5B4A-AA67-C1850D808909}"/>
    <hyperlink ref="D171" r:id="rId69" location=":~:text=Av%20tabl%C3%A5%20A%20framg%C3%A5r%20att,600%20hektar%20j%C3%A4mf%C3%B6rt%20med%202023." display=":~:text=Av%20tabl%C3%A5%20A%20framg%C3%A5r%20att,600%20hektar%20j%C3%A4mf%C3%B6rt%20med%202023." xr:uid="{A2846FEE-11C5-C349-B356-F8ED7FFC3172}"/>
    <hyperlink ref="D172" r:id="rId70" location=":~:text=Av%20tabl%C3%A5%20A%20framg%C3%A5r%20att,600%20hektar%20j%C3%A4mf%C3%B6rt%20med%202023." display=":~:text=Av%20tabl%C3%A5%20A%20framg%C3%A5r%20att,600%20hektar%20j%C3%A4mf%C3%B6rt%20med%202023." xr:uid="{5517E9CE-6E12-3241-8ED3-1DAADB59EC5C}"/>
    <hyperlink ref="D173" r:id="rId71" location=":~:text=Av%20tabl%C3%A5%20A%20framg%C3%A5r%20att,600%20hektar%20j%C3%A4mf%C3%B6rt%20med%202023." display=":~:text=Av%20tabl%C3%A5%20A%20framg%C3%A5r%20att,600%20hektar%20j%C3%A4mf%C3%B6rt%20med%202023." xr:uid="{6A0420F2-0F71-6F41-B4E5-1603D8A42029}"/>
    <hyperlink ref="D174" r:id="rId72" location=":~:text=Av%20tabl%C3%A5%20A%20framg%C3%A5r%20att,600%20hektar%20j%C3%A4mf%C3%B6rt%20med%202023." display=":~:text=Av%20tabl%C3%A5%20A%20framg%C3%A5r%20att,600%20hektar%20j%C3%A4mf%C3%B6rt%20med%202023." xr:uid="{42D012A5-E776-E24B-9B4F-C95788655C83}"/>
    <hyperlink ref="D175" r:id="rId73" location=":~:text=Av%20tabl%C3%A5%20A%20framg%C3%A5r%20att,600%20hektar%20j%C3%A4mf%C3%B6rt%20med%202023." display=":~:text=Av%20tabl%C3%A5%20A%20framg%C3%A5r%20att,600%20hektar%20j%C3%A4mf%C3%B6rt%20med%202023." xr:uid="{F030CEAD-861D-7744-9E49-A8AE06122B9E}"/>
    <hyperlink ref="D176" r:id="rId74" location=":~:text=Av%20tabl%C3%A5%20A%20framg%C3%A5r%20att,600%20hektar%20j%C3%A4mf%C3%B6rt%20med%202023." display=":~:text=Av%20tabl%C3%A5%20A%20framg%C3%A5r%20att,600%20hektar%20j%C3%A4mf%C3%B6rt%20med%202023." xr:uid="{E16C651C-724B-2F45-9C42-E5413463D97C}"/>
    <hyperlink ref="D177" r:id="rId75" location=":~:text=Av%20tabl%C3%A5%20A%20framg%C3%A5r%20att,600%20hektar%20j%C3%A4mf%C3%B6rt%20med%202023." display=":~:text=Av%20tabl%C3%A5%20A%20framg%C3%A5r%20att,600%20hektar%20j%C3%A4mf%C3%B6rt%20med%202023." xr:uid="{DED4B6D7-E9E1-C843-BF6B-BC48D1EC128B}"/>
    <hyperlink ref="D178" r:id="rId76" location=":~:text=Av%20tabl%C3%A5%20A%20framg%C3%A5r%20att,600%20hektar%20j%C3%A4mf%C3%B6rt%20med%202023." display=":~:text=Av%20tabl%C3%A5%20A%20framg%C3%A5r%20att,600%20hektar%20j%C3%A4mf%C3%B6rt%20med%202023." xr:uid="{A78A8534-0A89-AE42-B4B8-A830760C2848}"/>
    <hyperlink ref="D179" r:id="rId77" location=":~:text=Av%20tabl%C3%A5%20A%20framg%C3%A5r%20att,600%20hektar%20j%C3%A4mf%C3%B6rt%20med%202023." display=":~:text=Av%20tabl%C3%A5%20A%20framg%C3%A5r%20att,600%20hektar%20j%C3%A4mf%C3%B6rt%20med%202023." xr:uid="{9E84742A-F7A2-9849-B2AF-957BE7A9E0B2}"/>
    <hyperlink ref="D180" r:id="rId78" location=":~:text=Av%20tabl%C3%A5%20A%20framg%C3%A5r%20att,600%20hektar%20j%C3%A4mf%C3%B6rt%20med%202023." display=":~:text=Av%20tabl%C3%A5%20A%20framg%C3%A5r%20att,600%20hektar%20j%C3%A4mf%C3%B6rt%20med%202023." xr:uid="{2B8810C7-5C14-4F4D-8F27-AE898FFB0FCE}"/>
    <hyperlink ref="D181" r:id="rId79" location=":~:text=Av%20tabl%C3%A5%20A%20framg%C3%A5r%20att,600%20hektar%20j%C3%A4mf%C3%B6rt%20med%202023." display=":~:text=Av%20tabl%C3%A5%20A%20framg%C3%A5r%20att,600%20hektar%20j%C3%A4mf%C3%B6rt%20med%202023." xr:uid="{7016B67A-D279-B64D-8812-158AB60EAF8D}"/>
    <hyperlink ref="D182" r:id="rId80" location=":~:text=Av%20tabl%C3%A5%20A%20framg%C3%A5r%20att,600%20hektar%20j%C3%A4mf%C3%B6rt%20med%202023." display=":~:text=Av%20tabl%C3%A5%20A%20framg%C3%A5r%20att,600%20hektar%20j%C3%A4mf%C3%B6rt%20med%202023." xr:uid="{6CE5185D-BD84-CE4A-99AB-0F45A9CB6CFC}"/>
    <hyperlink ref="D183" r:id="rId81" location=":~:text=Av%20tabl%C3%A5%20A%20framg%C3%A5r%20att,600%20hektar%20j%C3%A4mf%C3%B6rt%20med%202023." display=":~:text=Av%20tabl%C3%A5%20A%20framg%C3%A5r%20att,600%20hektar%20j%C3%A4mf%C3%B6rt%20med%202023." xr:uid="{AD9920A8-5234-CC4A-AEB6-0D5179CA5CC0}"/>
    <hyperlink ref="D184" r:id="rId82" location=":~:text=Av%20tabl%C3%A5%20A%20framg%C3%A5r%20att,600%20hektar%20j%C3%A4mf%C3%B6rt%20med%202023." display=":~:text=Av%20tabl%C3%A5%20A%20framg%C3%A5r%20att,600%20hektar%20j%C3%A4mf%C3%B6rt%20med%202023." xr:uid="{AB7D6429-4AE9-4941-A1EE-D1197266A29E}"/>
    <hyperlink ref="D186" r:id="rId83" xr:uid="{3FB7B669-E870-0343-B171-5D877F2E3F87}"/>
    <hyperlink ref="D142" r:id="rId84" location=":~:text=Av%20tabl%C3%A5%20A%20framg%C3%A5r%20att,600%20hektar%20j%C3%A4mf%C3%B6rt%20med%202023." display=":~:text=Av%20tabl%C3%A5%20A%20framg%C3%A5r%20att,600%20hektar%20j%C3%A4mf%C3%B6rt%20med%202023." xr:uid="{E1677B43-B523-D640-A42B-FF461CC043BA}"/>
    <hyperlink ref="D141" r:id="rId85" location=":~:text=Av%20tabl%C3%A5%20A%20framg%C3%A5r%20att,600%20hektar%20j%C3%A4mf%C3%B6rt%20med%202023." display=":~:text=Av%20tabl%C3%A5%20A%20framg%C3%A5r%20att,600%20hektar%20j%C3%A4mf%C3%B6rt%20med%202023." xr:uid="{1A66E6DB-932E-7B47-B37D-D0E768FD448A}"/>
    <hyperlink ref="D140" r:id="rId86" location=":~:text=Av%20tabl%C3%A5%20A%20framg%C3%A5r%20att,600%20hektar%20j%C3%A4mf%C3%B6rt%20med%202023." display=":~:text=Av%20tabl%C3%A5%20A%20framg%C3%A5r%20att,600%20hektar%20j%C3%A4mf%C3%B6rt%20med%202023." xr:uid="{018799D9-C2DB-C641-B1ED-7CAFBDF36A46}"/>
    <hyperlink ref="D139" r:id="rId87" location=":~:text=Av%20tabl%C3%A5%20A%20framg%C3%A5r%20att,600%20hektar%20j%C3%A4mf%C3%B6rt%20med%202023." display=":~:text=Av%20tabl%C3%A5%20A%20framg%C3%A5r%20att,600%20hektar%20j%C3%A4mf%C3%B6rt%20med%202023." xr:uid="{82B2ACA3-CFFB-6B4C-BA97-D729296972C0}"/>
    <hyperlink ref="D138" r:id="rId88" location=":~:text=Av%20tabl%C3%A5%20A%20framg%C3%A5r%20att,600%20hektar%20j%C3%A4mf%C3%B6rt%20med%202023." display=":~:text=Av%20tabl%C3%A5%20A%20framg%C3%A5r%20att,600%20hektar%20j%C3%A4mf%C3%B6rt%20med%202023." xr:uid="{9F814A83-10CA-4947-9483-8873547CFE30}"/>
    <hyperlink ref="D137" r:id="rId89" location=":~:text=Av%20tabl%C3%A5%20A%20framg%C3%A5r%20att,600%20hektar%20j%C3%A4mf%C3%B6rt%20med%202023." display=":~:text=Av%20tabl%C3%A5%20A%20framg%C3%A5r%20att,600%20hektar%20j%C3%A4mf%C3%B6rt%20med%202023." xr:uid="{BDF83780-0358-D844-B7B1-BDDE5561508F}"/>
    <hyperlink ref="D136" r:id="rId90" location=":~:text=Av%20tabl%C3%A5%20A%20framg%C3%A5r%20att,600%20hektar%20j%C3%A4mf%C3%B6rt%20med%202023." display=":~:text=Av%20tabl%C3%A5%20A%20framg%C3%A5r%20att,600%20hektar%20j%C3%A4mf%C3%B6rt%20med%202023." xr:uid="{070F08DE-E09E-C54A-9C87-B32B81DE2789}"/>
    <hyperlink ref="D135" r:id="rId91" location=":~:text=Av%20tabl%C3%A5%20A%20framg%C3%A5r%20att,600%20hektar%20j%C3%A4mf%C3%B6rt%20med%202023." display=":~:text=Av%20tabl%C3%A5%20A%20framg%C3%A5r%20att,600%20hektar%20j%C3%A4mf%C3%B6rt%20med%202023." xr:uid="{A2D797B3-42F8-D74C-BCC0-4ADBFF257539}"/>
    <hyperlink ref="D134" r:id="rId92" location=":~:text=Av%20tabl%C3%A5%20A%20framg%C3%A5r%20att,600%20hektar%20j%C3%A4mf%C3%B6rt%20med%202023." display=":~:text=Av%20tabl%C3%A5%20A%20framg%C3%A5r%20att,600%20hektar%20j%C3%A4mf%C3%B6rt%20med%202023." xr:uid="{8A2BDBD8-64DA-5543-80B5-9293DE6FF0E7}"/>
    <hyperlink ref="D133" r:id="rId93" location=":~:text=Av%20tabl%C3%A5%20A%20framg%C3%A5r%20att,600%20hektar%20j%C3%A4mf%C3%B6rt%20med%202023." display=":~:text=Av%20tabl%C3%A5%20A%20framg%C3%A5r%20att,600%20hektar%20j%C3%A4mf%C3%B6rt%20med%202023." xr:uid="{AEE358D2-7542-C44E-B807-F54573ABBC4A}"/>
    <hyperlink ref="D132" r:id="rId94" location=":~:text=Av%20tabl%C3%A5%20A%20framg%C3%A5r%20att,600%20hektar%20j%C3%A4mf%C3%B6rt%20med%202023." display=":~:text=Av%20tabl%C3%A5%20A%20framg%C3%A5r%20att,600%20hektar%20j%C3%A4mf%C3%B6rt%20med%202023." xr:uid="{536E51A8-A3CB-9848-A9C8-FC1A22E01D73}"/>
    <hyperlink ref="D114" r:id="rId95" xr:uid="{C877B6CA-B9BE-024B-99D8-E344A9461DEE}"/>
    <hyperlink ref="D115" r:id="rId96" xr:uid="{DB0D6246-FD57-7B4E-B29E-3B8DF37DB9BB}"/>
    <hyperlink ref="D116" r:id="rId97" xr:uid="{920522D5-78C0-EF4C-941F-7E6B05441B88}"/>
    <hyperlink ref="D117" r:id="rId98" xr:uid="{96EE5896-156D-264E-A2F5-5C3D249BC3BC}"/>
    <hyperlink ref="D118" r:id="rId99" xr:uid="{BC3D29B0-33AC-9D42-8781-AFBD9F712B93}"/>
    <hyperlink ref="D119" r:id="rId100" xr:uid="{2A2B5AF0-9379-2344-B671-7BBA17C534FE}"/>
    <hyperlink ref="D120" r:id="rId101" xr:uid="{45B95564-C90C-C24C-8C11-C7558F27614A}"/>
    <hyperlink ref="D121" r:id="rId102" xr:uid="{61765161-FBC3-BD43-8DF9-E7FFEB4C5D05}"/>
    <hyperlink ref="D122" r:id="rId103" xr:uid="{3FB104C5-336E-1548-9EDE-73A00579D6FD}"/>
    <hyperlink ref="E122" r:id="rId104" display="https://ecophytopic.fr/sites/default/files/Guide Leg_FT22_le traitement est-il opportun.pdf" xr:uid="{6B53789F-E688-164F-8F54-65F7AE42F1AE}"/>
    <hyperlink ref="D123" r:id="rId105" xr:uid="{05A7E14B-D7E2-0947-988E-8020406AB08D}"/>
    <hyperlink ref="E123" r:id="rId106" display="https://ecophytopic.fr/sites/default/files/Guide Leg_FT23_conditions d%27application des traitements chimiques.pdf" xr:uid="{5682D3B0-1294-5443-BFDB-4337FDC726EB}"/>
    <hyperlink ref="D124" r:id="rId107" xr:uid="{2143B8C5-2844-A64C-9560-6C6B9C6A2381}"/>
    <hyperlink ref="E124" r:id="rId108" display="https://ecophytopic.fr/sites/default/files/Guide Leg_FT24_gestion de l%27enviornnement des abords de parcelles.pdf" xr:uid="{517DA5FC-9DA8-7847-BFEE-6C6E560C3F89}"/>
    <hyperlink ref="D125" r:id="rId109" xr:uid="{094351D7-B006-664B-824C-E7D25CA7F36A}"/>
    <hyperlink ref="D126" r:id="rId110" xr:uid="{97986101-D867-394A-A084-B0E300D512AD}"/>
    <hyperlink ref="D127" r:id="rId111" xr:uid="{3ED6160B-BD9B-8346-B315-CCE776322277}"/>
    <hyperlink ref="D128" r:id="rId112" xr:uid="{B632136E-F5D5-4343-9991-852A24262B6A}"/>
    <hyperlink ref="D129" r:id="rId113" xr:uid="{F91561EA-3310-FD4B-82FF-1096C23C5769}"/>
  </hyperlinks>
  <pageMargins left="0.7" right="0.7" top="0.75" bottom="0.75" header="0.3" footer="0.3"/>
  <pageSetup paperSize="9" orientation="portrait" r:id="rId1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24"/>
  <sheetViews>
    <sheetView tabSelected="1" zoomScale="94" zoomScaleNormal="130" workbookViewId="0"/>
  </sheetViews>
  <sheetFormatPr baseColWidth="10" defaultColWidth="40.6640625" defaultRowHeight="30" customHeight="1" x14ac:dyDescent="0.2"/>
  <cols>
    <col min="1" max="1" width="19.6640625" style="2" customWidth="1"/>
    <col min="2" max="2" width="20.5" style="3" customWidth="1"/>
    <col min="3" max="3" width="22.5" style="3" customWidth="1"/>
    <col min="4" max="4" width="28.33203125" style="3" customWidth="1"/>
    <col min="5" max="5" width="38.1640625" style="3" customWidth="1"/>
    <col min="6" max="16384" width="40.6640625" style="3"/>
  </cols>
  <sheetData>
    <row r="1" spans="1:5" s="2" customFormat="1" ht="30" customHeight="1" x14ac:dyDescent="0.2">
      <c r="A1" s="4" t="s">
        <v>368</v>
      </c>
      <c r="B1" s="4" t="s">
        <v>12</v>
      </c>
      <c r="C1" s="4" t="s">
        <v>13</v>
      </c>
      <c r="D1" s="4" t="s">
        <v>14</v>
      </c>
      <c r="E1" s="4" t="s">
        <v>15</v>
      </c>
    </row>
    <row r="2" spans="1:5" ht="30" customHeight="1" x14ac:dyDescent="0.2">
      <c r="A2" s="298" t="s">
        <v>16</v>
      </c>
      <c r="B2" s="301" t="s">
        <v>17</v>
      </c>
      <c r="C2" s="301" t="s">
        <v>18</v>
      </c>
      <c r="D2" s="295" t="s">
        <v>19</v>
      </c>
      <c r="E2" s="5" t="s">
        <v>179</v>
      </c>
    </row>
    <row r="3" spans="1:5" ht="30" customHeight="1" x14ac:dyDescent="0.2">
      <c r="A3" s="299"/>
      <c r="B3" s="302"/>
      <c r="C3" s="303"/>
      <c r="D3" s="296"/>
      <c r="E3" s="5" t="s">
        <v>180</v>
      </c>
    </row>
    <row r="4" spans="1:5" ht="30" customHeight="1" x14ac:dyDescent="0.2">
      <c r="A4" s="299"/>
      <c r="B4" s="302"/>
      <c r="C4" s="301" t="s">
        <v>20</v>
      </c>
      <c r="D4" s="295" t="s">
        <v>21</v>
      </c>
      <c r="E4" s="5" t="s">
        <v>181</v>
      </c>
    </row>
    <row r="5" spans="1:5" ht="30" customHeight="1" x14ac:dyDescent="0.2">
      <c r="A5" s="299"/>
      <c r="B5" s="302"/>
      <c r="C5" s="302"/>
      <c r="D5" s="297"/>
      <c r="E5" s="5" t="s">
        <v>182</v>
      </c>
    </row>
    <row r="6" spans="1:5" ht="30" customHeight="1" x14ac:dyDescent="0.2">
      <c r="A6" s="299"/>
      <c r="B6" s="302"/>
      <c r="C6" s="302"/>
      <c r="D6" s="297"/>
      <c r="E6" s="5" t="s">
        <v>184</v>
      </c>
    </row>
    <row r="7" spans="1:5" ht="30" customHeight="1" x14ac:dyDescent="0.2">
      <c r="A7" s="299"/>
      <c r="B7" s="302"/>
      <c r="C7" s="302"/>
      <c r="D7" s="296"/>
      <c r="E7" s="5" t="s">
        <v>183</v>
      </c>
    </row>
    <row r="8" spans="1:5" ht="30" customHeight="1" x14ac:dyDescent="0.2">
      <c r="A8" s="299"/>
      <c r="B8" s="302"/>
      <c r="C8" s="302"/>
      <c r="D8" s="295" t="s">
        <v>22</v>
      </c>
      <c r="E8" s="5" t="s">
        <v>185</v>
      </c>
    </row>
    <row r="9" spans="1:5" ht="30" customHeight="1" x14ac:dyDescent="0.2">
      <c r="A9" s="299"/>
      <c r="B9" s="302"/>
      <c r="C9" s="303"/>
      <c r="D9" s="296"/>
      <c r="E9" s="5" t="s">
        <v>186</v>
      </c>
    </row>
    <row r="10" spans="1:5" ht="30" customHeight="1" x14ac:dyDescent="0.2">
      <c r="A10" s="299"/>
      <c r="B10" s="302"/>
      <c r="C10" s="301" t="s">
        <v>23</v>
      </c>
      <c r="D10" s="295" t="s">
        <v>24</v>
      </c>
      <c r="E10" s="5" t="s">
        <v>187</v>
      </c>
    </row>
    <row r="11" spans="1:5" ht="30" customHeight="1" x14ac:dyDescent="0.2">
      <c r="A11" s="299"/>
      <c r="B11" s="302"/>
      <c r="C11" s="302"/>
      <c r="D11" s="297"/>
      <c r="E11" s="5" t="s">
        <v>188</v>
      </c>
    </row>
    <row r="12" spans="1:5" ht="30" customHeight="1" x14ac:dyDescent="0.2">
      <c r="A12" s="299"/>
      <c r="B12" s="302"/>
      <c r="C12" s="302"/>
      <c r="D12" s="297"/>
      <c r="E12" s="5" t="s">
        <v>189</v>
      </c>
    </row>
    <row r="13" spans="1:5" ht="30" customHeight="1" x14ac:dyDescent="0.2">
      <c r="A13" s="299"/>
      <c r="B13" s="302"/>
      <c r="C13" s="302"/>
      <c r="D13" s="296"/>
      <c r="E13" s="5" t="s">
        <v>190</v>
      </c>
    </row>
    <row r="14" spans="1:5" ht="30" customHeight="1" x14ac:dyDescent="0.2">
      <c r="A14" s="299"/>
      <c r="B14" s="302"/>
      <c r="C14" s="302"/>
      <c r="D14" s="295" t="s">
        <v>25</v>
      </c>
      <c r="E14" s="5" t="s">
        <v>191</v>
      </c>
    </row>
    <row r="15" spans="1:5" ht="30" customHeight="1" x14ac:dyDescent="0.2">
      <c r="A15" s="299"/>
      <c r="B15" s="302"/>
      <c r="C15" s="302"/>
      <c r="D15" s="296"/>
      <c r="E15" s="5" t="s">
        <v>193</v>
      </c>
    </row>
    <row r="16" spans="1:5" ht="30" customHeight="1" x14ac:dyDescent="0.2">
      <c r="A16" s="299"/>
      <c r="B16" s="302"/>
      <c r="C16" s="303"/>
      <c r="D16" s="6" t="s">
        <v>26</v>
      </c>
      <c r="E16" s="5" t="s">
        <v>192</v>
      </c>
    </row>
    <row r="17" spans="1:5" ht="30" customHeight="1" x14ac:dyDescent="0.2">
      <c r="A17" s="299"/>
      <c r="B17" s="302"/>
      <c r="C17" s="301" t="s">
        <v>27</v>
      </c>
      <c r="D17" s="295" t="s">
        <v>28</v>
      </c>
      <c r="E17" s="5" t="s">
        <v>194</v>
      </c>
    </row>
    <row r="18" spans="1:5" ht="30" customHeight="1" x14ac:dyDescent="0.2">
      <c r="A18" s="299"/>
      <c r="B18" s="302"/>
      <c r="C18" s="302"/>
      <c r="D18" s="297"/>
      <c r="E18" s="5" t="s">
        <v>195</v>
      </c>
    </row>
    <row r="19" spans="1:5" ht="30" customHeight="1" x14ac:dyDescent="0.2">
      <c r="A19" s="299"/>
      <c r="B19" s="302"/>
      <c r="C19" s="302"/>
      <c r="D19" s="296"/>
      <c r="E19" s="5" t="s">
        <v>196</v>
      </c>
    </row>
    <row r="20" spans="1:5" ht="30" customHeight="1" x14ac:dyDescent="0.2">
      <c r="A20" s="299"/>
      <c r="B20" s="302"/>
      <c r="C20" s="302"/>
      <c r="D20" s="6" t="s">
        <v>29</v>
      </c>
      <c r="E20" s="5" t="s">
        <v>197</v>
      </c>
    </row>
    <row r="21" spans="1:5" ht="30" customHeight="1" x14ac:dyDescent="0.2">
      <c r="A21" s="299"/>
      <c r="B21" s="302"/>
      <c r="C21" s="302"/>
      <c r="D21" s="295" t="s">
        <v>30</v>
      </c>
      <c r="E21" s="5" t="s">
        <v>198</v>
      </c>
    </row>
    <row r="22" spans="1:5" ht="30" customHeight="1" x14ac:dyDescent="0.2">
      <c r="A22" s="299"/>
      <c r="B22" s="302"/>
      <c r="C22" s="302"/>
      <c r="D22" s="297"/>
      <c r="E22" s="5" t="s">
        <v>199</v>
      </c>
    </row>
    <row r="23" spans="1:5" ht="30" customHeight="1" x14ac:dyDescent="0.2">
      <c r="A23" s="299"/>
      <c r="B23" s="302"/>
      <c r="C23" s="302"/>
      <c r="D23" s="297"/>
      <c r="E23" s="5" t="s">
        <v>200</v>
      </c>
    </row>
    <row r="24" spans="1:5" ht="30" customHeight="1" x14ac:dyDescent="0.2">
      <c r="A24" s="299"/>
      <c r="B24" s="302"/>
      <c r="C24" s="302"/>
      <c r="D24" s="297"/>
      <c r="E24" s="5" t="s">
        <v>201</v>
      </c>
    </row>
    <row r="25" spans="1:5" ht="30" customHeight="1" x14ac:dyDescent="0.2">
      <c r="A25" s="299"/>
      <c r="B25" s="302"/>
      <c r="C25" s="302"/>
      <c r="D25" s="297"/>
      <c r="E25" s="5" t="s">
        <v>202</v>
      </c>
    </row>
    <row r="26" spans="1:5" ht="30" customHeight="1" x14ac:dyDescent="0.2">
      <c r="A26" s="299"/>
      <c r="B26" s="303"/>
      <c r="C26" s="303"/>
      <c r="D26" s="296"/>
      <c r="E26" s="5" t="s">
        <v>203</v>
      </c>
    </row>
    <row r="27" spans="1:5" ht="30" customHeight="1" x14ac:dyDescent="0.2">
      <c r="A27" s="299"/>
      <c r="B27" s="301" t="s">
        <v>31</v>
      </c>
      <c r="C27" s="301" t="s">
        <v>32</v>
      </c>
      <c r="D27" s="6" t="s">
        <v>204</v>
      </c>
      <c r="E27" s="5" t="s">
        <v>208</v>
      </c>
    </row>
    <row r="28" spans="1:5" ht="30" customHeight="1" x14ac:dyDescent="0.2">
      <c r="A28" s="299"/>
      <c r="B28" s="302"/>
      <c r="C28" s="302"/>
      <c r="D28" s="6" t="s">
        <v>205</v>
      </c>
      <c r="E28" s="5" t="s">
        <v>209</v>
      </c>
    </row>
    <row r="29" spans="1:5" ht="30" customHeight="1" x14ac:dyDescent="0.2">
      <c r="A29" s="299"/>
      <c r="B29" s="302"/>
      <c r="C29" s="302"/>
      <c r="D29" s="295" t="s">
        <v>206</v>
      </c>
      <c r="E29" s="5" t="s">
        <v>210</v>
      </c>
    </row>
    <row r="30" spans="1:5" ht="30" customHeight="1" x14ac:dyDescent="0.2">
      <c r="A30" s="299"/>
      <c r="B30" s="302"/>
      <c r="C30" s="302"/>
      <c r="D30" s="296"/>
      <c r="E30" s="5" t="s">
        <v>211</v>
      </c>
    </row>
    <row r="31" spans="1:5" ht="30" customHeight="1" x14ac:dyDescent="0.2">
      <c r="A31" s="299"/>
      <c r="B31" s="302"/>
      <c r="C31" s="302"/>
      <c r="D31" s="295" t="s">
        <v>207</v>
      </c>
      <c r="E31" s="5" t="s">
        <v>212</v>
      </c>
    </row>
    <row r="32" spans="1:5" ht="30" customHeight="1" x14ac:dyDescent="0.2">
      <c r="A32" s="299"/>
      <c r="B32" s="302"/>
      <c r="C32" s="302"/>
      <c r="D32" s="297"/>
      <c r="E32" s="5" t="s">
        <v>213</v>
      </c>
    </row>
    <row r="33" spans="1:5" ht="30" customHeight="1" x14ac:dyDescent="0.2">
      <c r="A33" s="299"/>
      <c r="B33" s="302"/>
      <c r="C33" s="303"/>
      <c r="D33" s="296"/>
      <c r="E33" s="5" t="s">
        <v>214</v>
      </c>
    </row>
    <row r="34" spans="1:5" ht="30" customHeight="1" x14ac:dyDescent="0.2">
      <c r="A34" s="299"/>
      <c r="B34" s="302"/>
      <c r="C34" s="301" t="s">
        <v>33</v>
      </c>
      <c r="D34" s="295" t="s">
        <v>34</v>
      </c>
      <c r="E34" s="5" t="s">
        <v>215</v>
      </c>
    </row>
    <row r="35" spans="1:5" ht="30" customHeight="1" x14ac:dyDescent="0.2">
      <c r="A35" s="299"/>
      <c r="B35" s="302"/>
      <c r="C35" s="302"/>
      <c r="D35" s="297"/>
      <c r="E35" s="5" t="s">
        <v>216</v>
      </c>
    </row>
    <row r="36" spans="1:5" ht="30" customHeight="1" x14ac:dyDescent="0.2">
      <c r="A36" s="299"/>
      <c r="B36" s="303"/>
      <c r="C36" s="303"/>
      <c r="D36" s="296"/>
      <c r="E36" s="5" t="s">
        <v>217</v>
      </c>
    </row>
    <row r="37" spans="1:5" ht="30" customHeight="1" x14ac:dyDescent="0.2">
      <c r="A37" s="299"/>
      <c r="B37" s="301" t="s">
        <v>35</v>
      </c>
      <c r="C37" s="301" t="s">
        <v>36</v>
      </c>
      <c r="D37" s="295" t="s">
        <v>37</v>
      </c>
      <c r="E37" s="5" t="s">
        <v>218</v>
      </c>
    </row>
    <row r="38" spans="1:5" ht="30" customHeight="1" x14ac:dyDescent="0.2">
      <c r="A38" s="299"/>
      <c r="B38" s="302"/>
      <c r="C38" s="302"/>
      <c r="D38" s="296"/>
      <c r="E38" s="5" t="s">
        <v>219</v>
      </c>
    </row>
    <row r="39" spans="1:5" ht="30" customHeight="1" x14ac:dyDescent="0.2">
      <c r="A39" s="299"/>
      <c r="B39" s="302"/>
      <c r="C39" s="302"/>
      <c r="D39" s="295" t="s">
        <v>38</v>
      </c>
      <c r="E39" s="5" t="s">
        <v>220</v>
      </c>
    </row>
    <row r="40" spans="1:5" ht="30" customHeight="1" x14ac:dyDescent="0.2">
      <c r="A40" s="299"/>
      <c r="B40" s="302"/>
      <c r="C40" s="302"/>
      <c r="D40" s="297"/>
      <c r="E40" s="5" t="s">
        <v>221</v>
      </c>
    </row>
    <row r="41" spans="1:5" ht="30" customHeight="1" x14ac:dyDescent="0.2">
      <c r="A41" s="299"/>
      <c r="B41" s="302"/>
      <c r="C41" s="302"/>
      <c r="D41" s="297"/>
      <c r="E41" s="5" t="s">
        <v>222</v>
      </c>
    </row>
    <row r="42" spans="1:5" ht="30" customHeight="1" x14ac:dyDescent="0.2">
      <c r="A42" s="299"/>
      <c r="B42" s="302"/>
      <c r="C42" s="302"/>
      <c r="D42" s="296"/>
      <c r="E42" s="5" t="s">
        <v>223</v>
      </c>
    </row>
    <row r="43" spans="1:5" ht="30" customHeight="1" x14ac:dyDescent="0.2">
      <c r="A43" s="299"/>
      <c r="B43" s="302"/>
      <c r="C43" s="302"/>
      <c r="D43" s="295" t="s">
        <v>39</v>
      </c>
      <c r="E43" s="5" t="s">
        <v>224</v>
      </c>
    </row>
    <row r="44" spans="1:5" ht="30" customHeight="1" x14ac:dyDescent="0.2">
      <c r="A44" s="299"/>
      <c r="B44" s="302"/>
      <c r="C44" s="302"/>
      <c r="D44" s="296"/>
      <c r="E44" s="5" t="s">
        <v>225</v>
      </c>
    </row>
    <row r="45" spans="1:5" ht="30" customHeight="1" x14ac:dyDescent="0.2">
      <c r="A45" s="299"/>
      <c r="B45" s="302"/>
      <c r="C45" s="302"/>
      <c r="D45" s="295" t="s">
        <v>369</v>
      </c>
      <c r="E45" s="5" t="s">
        <v>370</v>
      </c>
    </row>
    <row r="46" spans="1:5" ht="30" customHeight="1" x14ac:dyDescent="0.2">
      <c r="A46" s="299"/>
      <c r="B46" s="302"/>
      <c r="C46" s="303"/>
      <c r="D46" s="296"/>
      <c r="E46" s="5" t="s">
        <v>371</v>
      </c>
    </row>
    <row r="47" spans="1:5" ht="30" customHeight="1" x14ac:dyDescent="0.2">
      <c r="A47" s="299"/>
      <c r="B47" s="302"/>
      <c r="C47" s="301" t="s">
        <v>40</v>
      </c>
      <c r="D47" s="6" t="s">
        <v>41</v>
      </c>
      <c r="E47" s="5" t="s">
        <v>226</v>
      </c>
    </row>
    <row r="48" spans="1:5" ht="30" customHeight="1" x14ac:dyDescent="0.2">
      <c r="A48" s="299"/>
      <c r="B48" s="302"/>
      <c r="C48" s="302"/>
      <c r="D48" s="295" t="s">
        <v>42</v>
      </c>
      <c r="E48" s="5" t="s">
        <v>227</v>
      </c>
    </row>
    <row r="49" spans="1:5" ht="30" customHeight="1" x14ac:dyDescent="0.2">
      <c r="A49" s="299"/>
      <c r="B49" s="302"/>
      <c r="C49" s="303"/>
      <c r="D49" s="296"/>
      <c r="E49" s="5" t="s">
        <v>228</v>
      </c>
    </row>
    <row r="50" spans="1:5" ht="30" customHeight="1" x14ac:dyDescent="0.2">
      <c r="A50" s="299"/>
      <c r="B50" s="302"/>
      <c r="C50" s="301" t="s">
        <v>43</v>
      </c>
      <c r="D50" s="295" t="s">
        <v>44</v>
      </c>
      <c r="E50" s="5" t="s">
        <v>229</v>
      </c>
    </row>
    <row r="51" spans="1:5" ht="30" customHeight="1" x14ac:dyDescent="0.2">
      <c r="A51" s="299"/>
      <c r="B51" s="302"/>
      <c r="C51" s="302"/>
      <c r="D51" s="296"/>
      <c r="E51" s="5" t="s">
        <v>230</v>
      </c>
    </row>
    <row r="52" spans="1:5" ht="30" customHeight="1" x14ac:dyDescent="0.2">
      <c r="A52" s="299"/>
      <c r="B52" s="303"/>
      <c r="C52" s="303"/>
      <c r="D52" s="6" t="s">
        <v>45</v>
      </c>
      <c r="E52" s="5" t="s">
        <v>231</v>
      </c>
    </row>
    <row r="53" spans="1:5" ht="30" customHeight="1" x14ac:dyDescent="0.2">
      <c r="A53" s="299"/>
      <c r="B53" s="301" t="s">
        <v>46</v>
      </c>
      <c r="C53" s="301" t="s">
        <v>47</v>
      </c>
      <c r="D53" s="295" t="s">
        <v>48</v>
      </c>
      <c r="E53" s="5" t="s">
        <v>232</v>
      </c>
    </row>
    <row r="54" spans="1:5" ht="30" customHeight="1" x14ac:dyDescent="0.2">
      <c r="A54" s="299"/>
      <c r="B54" s="302"/>
      <c r="C54" s="302"/>
      <c r="D54" s="297"/>
      <c r="E54" s="5" t="s">
        <v>233</v>
      </c>
    </row>
    <row r="55" spans="1:5" ht="30" customHeight="1" x14ac:dyDescent="0.2">
      <c r="A55" s="299"/>
      <c r="B55" s="302"/>
      <c r="C55" s="302"/>
      <c r="D55" s="297"/>
      <c r="E55" s="5" t="s">
        <v>234</v>
      </c>
    </row>
    <row r="56" spans="1:5" ht="30" customHeight="1" x14ac:dyDescent="0.2">
      <c r="A56" s="299"/>
      <c r="B56" s="302"/>
      <c r="C56" s="303"/>
      <c r="D56" s="296"/>
      <c r="E56" s="5" t="s">
        <v>235</v>
      </c>
    </row>
    <row r="57" spans="1:5" ht="30" customHeight="1" x14ac:dyDescent="0.2">
      <c r="A57" s="299"/>
      <c r="B57" s="302"/>
      <c r="C57" s="301" t="s">
        <v>49</v>
      </c>
      <c r="D57" s="295" t="s">
        <v>50</v>
      </c>
      <c r="E57" s="5" t="s">
        <v>236</v>
      </c>
    </row>
    <row r="58" spans="1:5" ht="30" customHeight="1" x14ac:dyDescent="0.2">
      <c r="A58" s="299"/>
      <c r="B58" s="302"/>
      <c r="C58" s="302"/>
      <c r="D58" s="297"/>
      <c r="E58" s="5" t="s">
        <v>237</v>
      </c>
    </row>
    <row r="59" spans="1:5" ht="30" customHeight="1" x14ac:dyDescent="0.2">
      <c r="A59" s="299"/>
      <c r="B59" s="302"/>
      <c r="C59" s="302"/>
      <c r="D59" s="297"/>
      <c r="E59" s="5" t="s">
        <v>238</v>
      </c>
    </row>
    <row r="60" spans="1:5" ht="30" customHeight="1" x14ac:dyDescent="0.2">
      <c r="A60" s="299"/>
      <c r="B60" s="302"/>
      <c r="C60" s="302"/>
      <c r="D60" s="297"/>
      <c r="E60" s="5" t="s">
        <v>239</v>
      </c>
    </row>
    <row r="61" spans="1:5" ht="30" customHeight="1" x14ac:dyDescent="0.2">
      <c r="A61" s="299"/>
      <c r="B61" s="302"/>
      <c r="C61" s="302"/>
      <c r="D61" s="297"/>
      <c r="E61" s="5" t="s">
        <v>240</v>
      </c>
    </row>
    <row r="62" spans="1:5" ht="30" customHeight="1" x14ac:dyDescent="0.2">
      <c r="A62" s="299"/>
      <c r="B62" s="302"/>
      <c r="C62" s="302"/>
      <c r="D62" s="297"/>
      <c r="E62" s="5" t="s">
        <v>241</v>
      </c>
    </row>
    <row r="63" spans="1:5" ht="30" customHeight="1" x14ac:dyDescent="0.2">
      <c r="A63" s="299"/>
      <c r="B63" s="302"/>
      <c r="C63" s="302"/>
      <c r="D63" s="297"/>
      <c r="E63" s="5" t="s">
        <v>242</v>
      </c>
    </row>
    <row r="64" spans="1:5" ht="30" customHeight="1" x14ac:dyDescent="0.2">
      <c r="A64" s="299"/>
      <c r="B64" s="302"/>
      <c r="C64" s="303"/>
      <c r="D64" s="297"/>
      <c r="E64" s="5" t="s">
        <v>243</v>
      </c>
    </row>
    <row r="65" spans="1:5" ht="30" customHeight="1" x14ac:dyDescent="0.2">
      <c r="A65" s="299"/>
      <c r="B65" s="302"/>
      <c r="C65" s="301" t="s">
        <v>51</v>
      </c>
      <c r="D65" s="295" t="s">
        <v>52</v>
      </c>
      <c r="E65" s="5" t="s">
        <v>244</v>
      </c>
    </row>
    <row r="66" spans="1:5" ht="30" customHeight="1" x14ac:dyDescent="0.2">
      <c r="A66" s="299"/>
      <c r="B66" s="302"/>
      <c r="C66" s="302"/>
      <c r="D66" s="297"/>
      <c r="E66" s="5" t="s">
        <v>245</v>
      </c>
    </row>
    <row r="67" spans="1:5" ht="30" customHeight="1" x14ac:dyDescent="0.2">
      <c r="A67" s="299"/>
      <c r="B67" s="302"/>
      <c r="C67" s="302"/>
      <c r="D67" s="297"/>
      <c r="E67" s="5" t="s">
        <v>246</v>
      </c>
    </row>
    <row r="68" spans="1:5" ht="30" customHeight="1" x14ac:dyDescent="0.2">
      <c r="A68" s="299"/>
      <c r="B68" s="302"/>
      <c r="C68" s="302"/>
      <c r="D68" s="297"/>
      <c r="E68" s="5" t="s">
        <v>247</v>
      </c>
    </row>
    <row r="69" spans="1:5" ht="30" customHeight="1" x14ac:dyDescent="0.2">
      <c r="A69" s="299"/>
      <c r="B69" s="302"/>
      <c r="C69" s="303"/>
      <c r="D69" s="296"/>
      <c r="E69" s="5" t="s">
        <v>248</v>
      </c>
    </row>
    <row r="70" spans="1:5" ht="30" customHeight="1" x14ac:dyDescent="0.2">
      <c r="A70" s="299"/>
      <c r="B70" s="302"/>
      <c r="C70" s="301" t="s">
        <v>53</v>
      </c>
      <c r="D70" s="295" t="s">
        <v>54</v>
      </c>
      <c r="E70" s="5" t="s">
        <v>249</v>
      </c>
    </row>
    <row r="71" spans="1:5" ht="30" customHeight="1" x14ac:dyDescent="0.2">
      <c r="A71" s="299"/>
      <c r="B71" s="302"/>
      <c r="C71" s="302"/>
      <c r="D71" s="297"/>
      <c r="E71" s="5" t="s">
        <v>250</v>
      </c>
    </row>
    <row r="72" spans="1:5" ht="30" customHeight="1" x14ac:dyDescent="0.2">
      <c r="A72" s="299"/>
      <c r="B72" s="302"/>
      <c r="C72" s="302"/>
      <c r="D72" s="296"/>
      <c r="E72" s="5" t="s">
        <v>251</v>
      </c>
    </row>
    <row r="73" spans="1:5" ht="30" customHeight="1" x14ac:dyDescent="0.2">
      <c r="A73" s="299"/>
      <c r="B73" s="303"/>
      <c r="C73" s="303"/>
      <c r="D73" s="6" t="s">
        <v>55</v>
      </c>
      <c r="E73" s="5" t="s">
        <v>56</v>
      </c>
    </row>
    <row r="74" spans="1:5" ht="30" customHeight="1" x14ac:dyDescent="0.2">
      <c r="A74" s="299"/>
      <c r="B74" s="307" t="s">
        <v>57</v>
      </c>
      <c r="C74" s="301" t="s">
        <v>58</v>
      </c>
      <c r="D74" s="307" t="s">
        <v>426</v>
      </c>
      <c r="E74" s="5" t="s">
        <v>11</v>
      </c>
    </row>
    <row r="75" spans="1:5" ht="30" customHeight="1" x14ac:dyDescent="0.2">
      <c r="A75" s="299"/>
      <c r="B75" s="308"/>
      <c r="C75" s="302"/>
      <c r="D75" s="308"/>
      <c r="E75" s="5" t="s">
        <v>252</v>
      </c>
    </row>
    <row r="76" spans="1:5" ht="30" customHeight="1" x14ac:dyDescent="0.2">
      <c r="A76" s="299"/>
      <c r="B76" s="308"/>
      <c r="C76" s="302"/>
      <c r="D76" s="308"/>
      <c r="E76" s="5" t="s">
        <v>253</v>
      </c>
    </row>
    <row r="77" spans="1:5" ht="30" customHeight="1" x14ac:dyDescent="0.2">
      <c r="A77" s="299"/>
      <c r="B77" s="308"/>
      <c r="C77" s="302"/>
      <c r="D77" s="308"/>
      <c r="E77" s="5" t="s">
        <v>254</v>
      </c>
    </row>
    <row r="78" spans="1:5" ht="30" customHeight="1" x14ac:dyDescent="0.2">
      <c r="A78" s="299"/>
      <c r="B78" s="308"/>
      <c r="C78" s="302"/>
      <c r="D78" s="308"/>
      <c r="E78" s="5" t="s">
        <v>255</v>
      </c>
    </row>
    <row r="79" spans="1:5" ht="30" customHeight="1" x14ac:dyDescent="0.2">
      <c r="A79" s="299"/>
      <c r="B79" s="308"/>
      <c r="C79" s="302"/>
      <c r="D79" s="308"/>
      <c r="E79" s="5" t="s">
        <v>256</v>
      </c>
    </row>
    <row r="80" spans="1:5" ht="30" customHeight="1" x14ac:dyDescent="0.2">
      <c r="A80" s="299"/>
      <c r="B80" s="308"/>
      <c r="C80" s="302"/>
      <c r="D80" s="307" t="s">
        <v>425</v>
      </c>
      <c r="E80" s="5" t="s">
        <v>419</v>
      </c>
    </row>
    <row r="81" spans="1:5" ht="30" customHeight="1" x14ac:dyDescent="0.2">
      <c r="A81" s="299"/>
      <c r="B81" s="308"/>
      <c r="C81" s="302"/>
      <c r="D81" s="308"/>
      <c r="E81" s="5" t="s">
        <v>420</v>
      </c>
    </row>
    <row r="82" spans="1:5" ht="30" customHeight="1" x14ac:dyDescent="0.2">
      <c r="A82" s="299"/>
      <c r="B82" s="308"/>
      <c r="C82" s="302"/>
      <c r="D82" s="308"/>
      <c r="E82" s="5" t="s">
        <v>421</v>
      </c>
    </row>
    <row r="83" spans="1:5" ht="30" customHeight="1" x14ac:dyDescent="0.2">
      <c r="A83" s="299"/>
      <c r="B83" s="308"/>
      <c r="C83" s="302"/>
      <c r="D83" s="308"/>
      <c r="E83" s="5" t="s">
        <v>422</v>
      </c>
    </row>
    <row r="84" spans="1:5" ht="30" customHeight="1" x14ac:dyDescent="0.2">
      <c r="A84" s="299"/>
      <c r="B84" s="308"/>
      <c r="C84" s="302"/>
      <c r="D84" s="308"/>
      <c r="E84" s="5" t="s">
        <v>423</v>
      </c>
    </row>
    <row r="85" spans="1:5" ht="44.25" customHeight="1" x14ac:dyDescent="0.2">
      <c r="A85" s="299"/>
      <c r="B85" s="308"/>
      <c r="C85" s="303"/>
      <c r="D85" s="308"/>
      <c r="E85" s="5" t="s">
        <v>424</v>
      </c>
    </row>
    <row r="86" spans="1:5" ht="51" customHeight="1" x14ac:dyDescent="0.2">
      <c r="A86" s="299"/>
      <c r="B86" s="309"/>
      <c r="C86" s="5" t="s">
        <v>59</v>
      </c>
      <c r="D86" s="6" t="s">
        <v>60</v>
      </c>
      <c r="E86" s="5" t="s">
        <v>56</v>
      </c>
    </row>
    <row r="87" spans="1:5" ht="30" customHeight="1" x14ac:dyDescent="0.2">
      <c r="A87" s="299"/>
      <c r="B87" s="301" t="s">
        <v>61</v>
      </c>
      <c r="C87" s="301" t="s">
        <v>62</v>
      </c>
      <c r="D87" s="295" t="s">
        <v>63</v>
      </c>
      <c r="E87" s="5" t="s">
        <v>257</v>
      </c>
    </row>
    <row r="88" spans="1:5" ht="30" customHeight="1" x14ac:dyDescent="0.2">
      <c r="A88" s="299"/>
      <c r="B88" s="302"/>
      <c r="C88" s="302"/>
      <c r="D88" s="297"/>
      <c r="E88" s="5" t="s">
        <v>258</v>
      </c>
    </row>
    <row r="89" spans="1:5" ht="30" customHeight="1" x14ac:dyDescent="0.2">
      <c r="A89" s="299"/>
      <c r="B89" s="302"/>
      <c r="C89" s="302"/>
      <c r="D89" s="297"/>
      <c r="E89" s="5" t="s">
        <v>259</v>
      </c>
    </row>
    <row r="90" spans="1:5" ht="30" customHeight="1" x14ac:dyDescent="0.2">
      <c r="A90" s="299"/>
      <c r="B90" s="302"/>
      <c r="C90" s="303"/>
      <c r="D90" s="297"/>
      <c r="E90" s="5" t="s">
        <v>260</v>
      </c>
    </row>
    <row r="91" spans="1:5" ht="30" customHeight="1" x14ac:dyDescent="0.2">
      <c r="A91" s="299"/>
      <c r="B91" s="302"/>
      <c r="C91" s="301" t="s">
        <v>64</v>
      </c>
      <c r="D91" s="6" t="s">
        <v>65</v>
      </c>
      <c r="E91" s="5" t="s">
        <v>56</v>
      </c>
    </row>
    <row r="92" spans="1:5" ht="30" customHeight="1" x14ac:dyDescent="0.2">
      <c r="A92" s="299"/>
      <c r="B92" s="302"/>
      <c r="C92" s="302"/>
      <c r="D92" s="295" t="s">
        <v>66</v>
      </c>
      <c r="E92" s="5" t="s">
        <v>261</v>
      </c>
    </row>
    <row r="93" spans="1:5" ht="30" customHeight="1" x14ac:dyDescent="0.2">
      <c r="A93" s="299"/>
      <c r="B93" s="302"/>
      <c r="C93" s="302"/>
      <c r="D93" s="297"/>
      <c r="E93" s="5" t="s">
        <v>262</v>
      </c>
    </row>
    <row r="94" spans="1:5" ht="30" customHeight="1" x14ac:dyDescent="0.2">
      <c r="A94" s="299"/>
      <c r="B94" s="302"/>
      <c r="C94" s="302"/>
      <c r="D94" s="297"/>
      <c r="E94" s="5" t="s">
        <v>263</v>
      </c>
    </row>
    <row r="95" spans="1:5" ht="30" customHeight="1" x14ac:dyDescent="0.2">
      <c r="A95" s="299"/>
      <c r="B95" s="302"/>
      <c r="C95" s="302"/>
      <c r="D95" s="297"/>
      <c r="E95" s="5" t="s">
        <v>264</v>
      </c>
    </row>
    <row r="96" spans="1:5" ht="30" customHeight="1" x14ac:dyDescent="0.2">
      <c r="A96" s="299"/>
      <c r="B96" s="302"/>
      <c r="C96" s="302"/>
      <c r="D96" s="304" t="s">
        <v>67</v>
      </c>
      <c r="E96" s="5" t="s">
        <v>265</v>
      </c>
    </row>
    <row r="97" spans="1:5" ht="30" customHeight="1" x14ac:dyDescent="0.2">
      <c r="A97" s="299"/>
      <c r="B97" s="302"/>
      <c r="C97" s="302"/>
      <c r="D97" s="305"/>
      <c r="E97" s="5" t="s">
        <v>266</v>
      </c>
    </row>
    <row r="98" spans="1:5" ht="30" customHeight="1" x14ac:dyDescent="0.2">
      <c r="A98" s="299"/>
      <c r="B98" s="302"/>
      <c r="C98" s="302"/>
      <c r="D98" s="305"/>
      <c r="E98" s="5" t="s">
        <v>267</v>
      </c>
    </row>
    <row r="99" spans="1:5" ht="30" customHeight="1" x14ac:dyDescent="0.2">
      <c r="A99" s="299"/>
      <c r="B99" s="302"/>
      <c r="C99" s="302"/>
      <c r="D99" s="305"/>
      <c r="E99" s="5" t="s">
        <v>268</v>
      </c>
    </row>
    <row r="100" spans="1:5" ht="30" customHeight="1" x14ac:dyDescent="0.2">
      <c r="A100" s="299"/>
      <c r="B100" s="302"/>
      <c r="C100" s="303"/>
      <c r="D100" s="306"/>
      <c r="E100" s="5" t="s">
        <v>269</v>
      </c>
    </row>
    <row r="101" spans="1:5" ht="30" customHeight="1" x14ac:dyDescent="0.2">
      <c r="A101" s="299"/>
      <c r="B101" s="302"/>
      <c r="C101" s="301" t="s">
        <v>68</v>
      </c>
      <c r="D101" s="7" t="s">
        <v>69</v>
      </c>
      <c r="E101" s="5" t="s">
        <v>270</v>
      </c>
    </row>
    <row r="102" spans="1:5" ht="30" customHeight="1" x14ac:dyDescent="0.2">
      <c r="A102" s="300"/>
      <c r="B102" s="303"/>
      <c r="C102" s="303"/>
      <c r="D102" s="6" t="s">
        <v>70</v>
      </c>
      <c r="E102" s="5" t="s">
        <v>56</v>
      </c>
    </row>
    <row r="103" spans="1:5" ht="30" customHeight="1" x14ac:dyDescent="0.2">
      <c r="A103" s="326" t="s">
        <v>71</v>
      </c>
      <c r="B103" s="329" t="s">
        <v>72</v>
      </c>
      <c r="C103" s="329" t="s">
        <v>73</v>
      </c>
      <c r="D103" s="316" t="s">
        <v>74</v>
      </c>
      <c r="E103" s="8" t="s">
        <v>271</v>
      </c>
    </row>
    <row r="104" spans="1:5" ht="30" customHeight="1" x14ac:dyDescent="0.2">
      <c r="A104" s="327"/>
      <c r="B104" s="330"/>
      <c r="C104" s="330"/>
      <c r="D104" s="332"/>
      <c r="E104" s="8" t="s">
        <v>272</v>
      </c>
    </row>
    <row r="105" spans="1:5" ht="30" customHeight="1" x14ac:dyDescent="0.2">
      <c r="A105" s="327"/>
      <c r="B105" s="330"/>
      <c r="C105" s="330"/>
      <c r="D105" s="332"/>
      <c r="E105" s="8" t="s">
        <v>273</v>
      </c>
    </row>
    <row r="106" spans="1:5" ht="30" customHeight="1" x14ac:dyDescent="0.2">
      <c r="A106" s="327"/>
      <c r="B106" s="330"/>
      <c r="C106" s="330"/>
      <c r="D106" s="317"/>
      <c r="E106" s="8" t="s">
        <v>274</v>
      </c>
    </row>
    <row r="107" spans="1:5" ht="30" customHeight="1" x14ac:dyDescent="0.2">
      <c r="A107" s="327"/>
      <c r="B107" s="330"/>
      <c r="C107" s="330"/>
      <c r="D107" s="316" t="s">
        <v>75</v>
      </c>
      <c r="E107" s="8" t="s">
        <v>275</v>
      </c>
    </row>
    <row r="108" spans="1:5" ht="30" customHeight="1" x14ac:dyDescent="0.2">
      <c r="A108" s="327"/>
      <c r="B108" s="330"/>
      <c r="C108" s="330"/>
      <c r="D108" s="332"/>
      <c r="E108" s="8" t="s">
        <v>276</v>
      </c>
    </row>
    <row r="109" spans="1:5" ht="30" customHeight="1" x14ac:dyDescent="0.2">
      <c r="A109" s="327"/>
      <c r="B109" s="330"/>
      <c r="C109" s="330"/>
      <c r="D109" s="317"/>
      <c r="E109" s="8" t="s">
        <v>277</v>
      </c>
    </row>
    <row r="110" spans="1:5" ht="30" customHeight="1" x14ac:dyDescent="0.2">
      <c r="A110" s="327"/>
      <c r="B110" s="330"/>
      <c r="C110" s="330"/>
      <c r="D110" s="316" t="s">
        <v>76</v>
      </c>
      <c r="E110" s="8" t="s">
        <v>278</v>
      </c>
    </row>
    <row r="111" spans="1:5" ht="30" customHeight="1" x14ac:dyDescent="0.2">
      <c r="A111" s="327"/>
      <c r="B111" s="330"/>
      <c r="C111" s="330"/>
      <c r="D111" s="317"/>
      <c r="E111" s="8" t="s">
        <v>279</v>
      </c>
    </row>
    <row r="112" spans="1:5" ht="30" customHeight="1" x14ac:dyDescent="0.2">
      <c r="A112" s="327"/>
      <c r="B112" s="330"/>
      <c r="C112" s="330"/>
      <c r="D112" s="316" t="s">
        <v>77</v>
      </c>
      <c r="E112" s="8" t="s">
        <v>280</v>
      </c>
    </row>
    <row r="113" spans="1:5" ht="30" customHeight="1" x14ac:dyDescent="0.2">
      <c r="A113" s="327"/>
      <c r="B113" s="330"/>
      <c r="C113" s="330"/>
      <c r="D113" s="332"/>
      <c r="E113" s="8" t="s">
        <v>281</v>
      </c>
    </row>
    <row r="114" spans="1:5" ht="30" customHeight="1" x14ac:dyDescent="0.2">
      <c r="A114" s="327"/>
      <c r="B114" s="330"/>
      <c r="C114" s="331"/>
      <c r="D114" s="317"/>
      <c r="E114" s="8" t="s">
        <v>282</v>
      </c>
    </row>
    <row r="115" spans="1:5" ht="30" customHeight="1" x14ac:dyDescent="0.2">
      <c r="A115" s="327"/>
      <c r="B115" s="330"/>
      <c r="C115" s="329" t="s">
        <v>78</v>
      </c>
      <c r="D115" s="9" t="s">
        <v>79</v>
      </c>
      <c r="E115" s="8" t="s">
        <v>283</v>
      </c>
    </row>
    <row r="116" spans="1:5" ht="30" customHeight="1" x14ac:dyDescent="0.2">
      <c r="A116" s="327"/>
      <c r="B116" s="330"/>
      <c r="C116" s="330"/>
      <c r="D116" s="316" t="s">
        <v>80</v>
      </c>
      <c r="E116" s="8" t="s">
        <v>284</v>
      </c>
    </row>
    <row r="117" spans="1:5" ht="30" customHeight="1" x14ac:dyDescent="0.2">
      <c r="A117" s="327"/>
      <c r="B117" s="330"/>
      <c r="C117" s="330"/>
      <c r="D117" s="332"/>
      <c r="E117" s="8" t="s">
        <v>286</v>
      </c>
    </row>
    <row r="118" spans="1:5" ht="30" customHeight="1" x14ac:dyDescent="0.2">
      <c r="A118" s="327"/>
      <c r="B118" s="330"/>
      <c r="C118" s="330"/>
      <c r="D118" s="317"/>
      <c r="E118" s="8" t="s">
        <v>285</v>
      </c>
    </row>
    <row r="119" spans="1:5" ht="30" customHeight="1" x14ac:dyDescent="0.2">
      <c r="A119" s="327"/>
      <c r="B119" s="330"/>
      <c r="C119" s="330"/>
      <c r="D119" s="316" t="s">
        <v>378</v>
      </c>
      <c r="E119" s="8" t="s">
        <v>383</v>
      </c>
    </row>
    <row r="120" spans="1:5" ht="30" customHeight="1" x14ac:dyDescent="0.2">
      <c r="A120" s="327"/>
      <c r="B120" s="330"/>
      <c r="C120" s="330"/>
      <c r="D120" s="317"/>
      <c r="E120" s="8" t="s">
        <v>382</v>
      </c>
    </row>
    <row r="121" spans="1:5" ht="30" customHeight="1" x14ac:dyDescent="0.2">
      <c r="A121" s="327"/>
      <c r="B121" s="330"/>
      <c r="C121" s="330"/>
      <c r="D121" s="9" t="s">
        <v>379</v>
      </c>
      <c r="E121" s="8" t="s">
        <v>56</v>
      </c>
    </row>
    <row r="122" spans="1:5" ht="30" customHeight="1" x14ac:dyDescent="0.2">
      <c r="A122" s="327"/>
      <c r="B122" s="330"/>
      <c r="C122" s="331"/>
      <c r="D122" s="9" t="s">
        <v>380</v>
      </c>
      <c r="E122" s="8" t="s">
        <v>381</v>
      </c>
    </row>
    <row r="123" spans="1:5" ht="30" customHeight="1" x14ac:dyDescent="0.2">
      <c r="A123" s="327"/>
      <c r="B123" s="330"/>
      <c r="C123" s="329" t="s">
        <v>81</v>
      </c>
      <c r="D123" s="9" t="s">
        <v>82</v>
      </c>
      <c r="E123" s="8" t="s">
        <v>287</v>
      </c>
    </row>
    <row r="124" spans="1:5" ht="30" customHeight="1" x14ac:dyDescent="0.2">
      <c r="A124" s="328"/>
      <c r="B124" s="331"/>
      <c r="C124" s="331"/>
      <c r="D124" s="9" t="s">
        <v>83</v>
      </c>
      <c r="E124" s="8" t="s">
        <v>56</v>
      </c>
    </row>
    <row r="125" spans="1:5" ht="30" customHeight="1" x14ac:dyDescent="0.2">
      <c r="A125" s="318" t="s">
        <v>84</v>
      </c>
      <c r="B125" s="321" t="s">
        <v>85</v>
      </c>
      <c r="C125" s="321" t="s">
        <v>86</v>
      </c>
      <c r="D125" s="324" t="s">
        <v>87</v>
      </c>
      <c r="E125" s="10" t="s">
        <v>289</v>
      </c>
    </row>
    <row r="126" spans="1:5" ht="30" customHeight="1" x14ac:dyDescent="0.2">
      <c r="A126" s="319"/>
      <c r="B126" s="322"/>
      <c r="C126" s="322"/>
      <c r="D126" s="325"/>
      <c r="E126" s="10" t="s">
        <v>290</v>
      </c>
    </row>
    <row r="127" spans="1:5" ht="30" customHeight="1" x14ac:dyDescent="0.2">
      <c r="A127" s="319"/>
      <c r="B127" s="322"/>
      <c r="C127" s="322"/>
      <c r="D127" s="11" t="s">
        <v>88</v>
      </c>
      <c r="E127" s="10" t="s">
        <v>291</v>
      </c>
    </row>
    <row r="128" spans="1:5" ht="30" customHeight="1" x14ac:dyDescent="0.2">
      <c r="A128" s="319"/>
      <c r="B128" s="322"/>
      <c r="C128" s="323"/>
      <c r="D128" s="11" t="s">
        <v>89</v>
      </c>
      <c r="E128" s="10" t="s">
        <v>292</v>
      </c>
    </row>
    <row r="129" spans="1:5" ht="41.25" customHeight="1" x14ac:dyDescent="0.2">
      <c r="A129" s="319"/>
      <c r="B129" s="322"/>
      <c r="C129" s="10" t="s">
        <v>90</v>
      </c>
      <c r="D129" s="11" t="s">
        <v>91</v>
      </c>
      <c r="E129" s="10" t="s">
        <v>293</v>
      </c>
    </row>
    <row r="130" spans="1:5" ht="30" customHeight="1" x14ac:dyDescent="0.2">
      <c r="A130" s="319"/>
      <c r="B130" s="322"/>
      <c r="C130" s="321" t="s">
        <v>92</v>
      </c>
      <c r="D130" s="324" t="s">
        <v>93</v>
      </c>
      <c r="E130" s="10" t="s">
        <v>294</v>
      </c>
    </row>
    <row r="131" spans="1:5" ht="30" customHeight="1" x14ac:dyDescent="0.2">
      <c r="A131" s="320"/>
      <c r="B131" s="323"/>
      <c r="C131" s="323"/>
      <c r="D131" s="325"/>
      <c r="E131" s="10" t="s">
        <v>295</v>
      </c>
    </row>
    <row r="132" spans="1:5" ht="30" customHeight="1" x14ac:dyDescent="0.2">
      <c r="A132" s="310" t="s">
        <v>94</v>
      </c>
      <c r="B132" s="313" t="s">
        <v>95</v>
      </c>
      <c r="C132" s="313" t="s">
        <v>96</v>
      </c>
      <c r="D132" s="12" t="s">
        <v>97</v>
      </c>
      <c r="E132" s="13" t="s">
        <v>296</v>
      </c>
    </row>
    <row r="133" spans="1:5" ht="30" customHeight="1" x14ac:dyDescent="0.2">
      <c r="A133" s="311"/>
      <c r="B133" s="314"/>
      <c r="C133" s="314"/>
      <c r="D133" s="12" t="s">
        <v>98</v>
      </c>
      <c r="E133" s="13" t="s">
        <v>297</v>
      </c>
    </row>
    <row r="134" spans="1:5" ht="30" customHeight="1" x14ac:dyDescent="0.2">
      <c r="A134" s="311"/>
      <c r="B134" s="313" t="s">
        <v>99</v>
      </c>
      <c r="C134" s="353" t="s">
        <v>100</v>
      </c>
      <c r="D134" s="353" t="s">
        <v>101</v>
      </c>
      <c r="E134" s="13" t="s">
        <v>298</v>
      </c>
    </row>
    <row r="135" spans="1:5" ht="30" customHeight="1" x14ac:dyDescent="0.2">
      <c r="A135" s="311"/>
      <c r="B135" s="315"/>
      <c r="C135" s="353"/>
      <c r="D135" s="353"/>
      <c r="E135" s="13" t="s">
        <v>299</v>
      </c>
    </row>
    <row r="136" spans="1:5" ht="30" customHeight="1" x14ac:dyDescent="0.2">
      <c r="A136" s="311"/>
      <c r="B136" s="315"/>
      <c r="C136" s="353"/>
      <c r="D136" s="353"/>
      <c r="E136" s="13" t="s">
        <v>300</v>
      </c>
    </row>
    <row r="137" spans="1:5" ht="30" customHeight="1" x14ac:dyDescent="0.2">
      <c r="A137" s="311"/>
      <c r="B137" s="315"/>
      <c r="C137" s="354" t="s">
        <v>373</v>
      </c>
      <c r="D137" s="354" t="s">
        <v>102</v>
      </c>
      <c r="E137" s="13" t="s">
        <v>374</v>
      </c>
    </row>
    <row r="138" spans="1:5" ht="30" customHeight="1" x14ac:dyDescent="0.2">
      <c r="A138" s="311"/>
      <c r="B138" s="315"/>
      <c r="C138" s="355"/>
      <c r="D138" s="355"/>
      <c r="E138" s="13" t="s">
        <v>375</v>
      </c>
    </row>
    <row r="139" spans="1:5" ht="30" customHeight="1" x14ac:dyDescent="0.2">
      <c r="A139" s="311"/>
      <c r="B139" s="315"/>
      <c r="C139" s="355"/>
      <c r="D139" s="355"/>
      <c r="E139" s="13" t="s">
        <v>376</v>
      </c>
    </row>
    <row r="140" spans="1:5" ht="30" customHeight="1" x14ac:dyDescent="0.2">
      <c r="A140" s="311"/>
      <c r="B140" s="315"/>
      <c r="C140" s="355"/>
      <c r="D140" s="356"/>
      <c r="E140" s="13" t="s">
        <v>377</v>
      </c>
    </row>
    <row r="141" spans="1:5" ht="30" customHeight="1" x14ac:dyDescent="0.2">
      <c r="A141" s="311"/>
      <c r="B141" s="315"/>
      <c r="C141" s="356"/>
      <c r="D141" s="12" t="s">
        <v>372</v>
      </c>
      <c r="E141" s="13" t="s">
        <v>301</v>
      </c>
    </row>
    <row r="142" spans="1:5" ht="30" customHeight="1" x14ac:dyDescent="0.2">
      <c r="A142" s="311"/>
      <c r="B142" s="315"/>
      <c r="C142" s="313" t="s">
        <v>103</v>
      </c>
      <c r="D142" s="333" t="s">
        <v>104</v>
      </c>
      <c r="E142" s="13" t="s">
        <v>302</v>
      </c>
    </row>
    <row r="143" spans="1:5" ht="30" customHeight="1" x14ac:dyDescent="0.2">
      <c r="A143" s="311"/>
      <c r="B143" s="315"/>
      <c r="C143" s="315"/>
      <c r="D143" s="334"/>
      <c r="E143" s="13" t="s">
        <v>303</v>
      </c>
    </row>
    <row r="144" spans="1:5" ht="30" customHeight="1" x14ac:dyDescent="0.2">
      <c r="A144" s="311"/>
      <c r="B144" s="315"/>
      <c r="C144" s="315"/>
      <c r="D144" s="12" t="s">
        <v>105</v>
      </c>
      <c r="E144" s="13" t="s">
        <v>304</v>
      </c>
    </row>
    <row r="145" spans="1:5" ht="30" customHeight="1" x14ac:dyDescent="0.2">
      <c r="A145" s="311"/>
      <c r="B145" s="315"/>
      <c r="C145" s="314"/>
      <c r="D145" s="12" t="s">
        <v>106</v>
      </c>
      <c r="E145" s="13" t="s">
        <v>384</v>
      </c>
    </row>
    <row r="146" spans="1:5" ht="30" customHeight="1" x14ac:dyDescent="0.2">
      <c r="A146" s="311"/>
      <c r="B146" s="314"/>
      <c r="C146" s="13" t="s">
        <v>107</v>
      </c>
      <c r="D146" s="12" t="s">
        <v>108</v>
      </c>
      <c r="E146" s="13" t="s">
        <v>305</v>
      </c>
    </row>
    <row r="147" spans="1:5" ht="30" customHeight="1" x14ac:dyDescent="0.2">
      <c r="A147" s="311"/>
      <c r="B147" s="313" t="s">
        <v>109</v>
      </c>
      <c r="C147" s="313" t="s">
        <v>110</v>
      </c>
      <c r="D147" s="333" t="s">
        <v>111</v>
      </c>
      <c r="E147" s="13" t="s">
        <v>306</v>
      </c>
    </row>
    <row r="148" spans="1:5" ht="30" customHeight="1" x14ac:dyDescent="0.2">
      <c r="A148" s="311"/>
      <c r="B148" s="315"/>
      <c r="C148" s="315"/>
      <c r="D148" s="334"/>
      <c r="E148" s="13" t="s">
        <v>307</v>
      </c>
    </row>
    <row r="149" spans="1:5" ht="30" customHeight="1" x14ac:dyDescent="0.2">
      <c r="A149" s="311"/>
      <c r="B149" s="315"/>
      <c r="C149" s="315"/>
      <c r="D149" s="334"/>
      <c r="E149" s="13" t="s">
        <v>308</v>
      </c>
    </row>
    <row r="150" spans="1:5" ht="30" customHeight="1" x14ac:dyDescent="0.2">
      <c r="A150" s="311"/>
      <c r="B150" s="315"/>
      <c r="C150" s="315"/>
      <c r="D150" s="333" t="s">
        <v>112</v>
      </c>
      <c r="E150" s="13" t="s">
        <v>309</v>
      </c>
    </row>
    <row r="151" spans="1:5" ht="30" customHeight="1" x14ac:dyDescent="0.2">
      <c r="A151" s="311"/>
      <c r="B151" s="315"/>
      <c r="C151" s="315"/>
      <c r="D151" s="334"/>
      <c r="E151" s="13" t="s">
        <v>310</v>
      </c>
    </row>
    <row r="152" spans="1:5" ht="30" customHeight="1" x14ac:dyDescent="0.2">
      <c r="A152" s="311"/>
      <c r="B152" s="315"/>
      <c r="C152" s="314"/>
      <c r="D152" s="335"/>
      <c r="E152" s="13" t="s">
        <v>311</v>
      </c>
    </row>
    <row r="153" spans="1:5" ht="30" customHeight="1" x14ac:dyDescent="0.2">
      <c r="A153" s="311"/>
      <c r="B153" s="315"/>
      <c r="C153" s="313" t="s">
        <v>113</v>
      </c>
      <c r="D153" s="333" t="s">
        <v>114</v>
      </c>
      <c r="E153" s="13" t="s">
        <v>312</v>
      </c>
    </row>
    <row r="154" spans="1:5" ht="30" customHeight="1" x14ac:dyDescent="0.2">
      <c r="A154" s="311"/>
      <c r="B154" s="315"/>
      <c r="C154" s="315"/>
      <c r="D154" s="334"/>
      <c r="E154" s="13" t="s">
        <v>313</v>
      </c>
    </row>
    <row r="155" spans="1:5" ht="30" customHeight="1" x14ac:dyDescent="0.2">
      <c r="A155" s="311"/>
      <c r="B155" s="315"/>
      <c r="C155" s="315"/>
      <c r="D155" s="335"/>
      <c r="E155" s="13" t="s">
        <v>314</v>
      </c>
    </row>
    <row r="156" spans="1:5" ht="30" customHeight="1" x14ac:dyDescent="0.2">
      <c r="A156" s="311"/>
      <c r="B156" s="315"/>
      <c r="C156" s="315"/>
      <c r="D156" s="333" t="s">
        <v>115</v>
      </c>
      <c r="E156" s="13" t="s">
        <v>315</v>
      </c>
    </row>
    <row r="157" spans="1:5" ht="30" customHeight="1" x14ac:dyDescent="0.2">
      <c r="A157" s="311"/>
      <c r="B157" s="315"/>
      <c r="C157" s="314"/>
      <c r="D157" s="335"/>
      <c r="E157" s="13" t="s">
        <v>316</v>
      </c>
    </row>
    <row r="158" spans="1:5" ht="30" customHeight="1" x14ac:dyDescent="0.2">
      <c r="A158" s="311"/>
      <c r="B158" s="315"/>
      <c r="C158" s="313" t="s">
        <v>116</v>
      </c>
      <c r="D158" s="333" t="s">
        <v>117</v>
      </c>
      <c r="E158" s="13" t="s">
        <v>317</v>
      </c>
    </row>
    <row r="159" spans="1:5" ht="30" customHeight="1" x14ac:dyDescent="0.2">
      <c r="A159" s="311"/>
      <c r="B159" s="315"/>
      <c r="C159" s="315"/>
      <c r="D159" s="334"/>
      <c r="E159" s="13" t="s">
        <v>318</v>
      </c>
    </row>
    <row r="160" spans="1:5" ht="30" customHeight="1" x14ac:dyDescent="0.2">
      <c r="A160" s="311"/>
      <c r="B160" s="315"/>
      <c r="C160" s="315"/>
      <c r="D160" s="335"/>
      <c r="E160" s="13" t="s">
        <v>319</v>
      </c>
    </row>
    <row r="161" spans="1:5" ht="30" customHeight="1" x14ac:dyDescent="0.2">
      <c r="A161" s="311"/>
      <c r="B161" s="315"/>
      <c r="C161" s="314"/>
      <c r="D161" s="12" t="s">
        <v>118</v>
      </c>
      <c r="E161" s="13" t="s">
        <v>56</v>
      </c>
    </row>
    <row r="162" spans="1:5" ht="30" customHeight="1" x14ac:dyDescent="0.2">
      <c r="A162" s="311"/>
      <c r="B162" s="315"/>
      <c r="C162" s="313" t="s">
        <v>119</v>
      </c>
      <c r="D162" s="333" t="s">
        <v>120</v>
      </c>
      <c r="E162" s="13" t="s">
        <v>320</v>
      </c>
    </row>
    <row r="163" spans="1:5" ht="30" customHeight="1" x14ac:dyDescent="0.2">
      <c r="A163" s="311"/>
      <c r="B163" s="315"/>
      <c r="C163" s="315"/>
      <c r="D163" s="334"/>
      <c r="E163" s="13" t="s">
        <v>321</v>
      </c>
    </row>
    <row r="164" spans="1:5" ht="30" customHeight="1" x14ac:dyDescent="0.2">
      <c r="A164" s="311"/>
      <c r="B164" s="315"/>
      <c r="C164" s="315"/>
      <c r="D164" s="334"/>
      <c r="E164" s="13" t="s">
        <v>322</v>
      </c>
    </row>
    <row r="165" spans="1:5" ht="30" customHeight="1" x14ac:dyDescent="0.2">
      <c r="A165" s="311"/>
      <c r="B165" s="315"/>
      <c r="C165" s="315"/>
      <c r="D165" s="334"/>
      <c r="E165" s="13" t="s">
        <v>323</v>
      </c>
    </row>
    <row r="166" spans="1:5" ht="30" customHeight="1" x14ac:dyDescent="0.2">
      <c r="A166" s="311"/>
      <c r="B166" s="314"/>
      <c r="C166" s="314"/>
      <c r="D166" s="335"/>
      <c r="E166" s="13" t="s">
        <v>324</v>
      </c>
    </row>
    <row r="167" spans="1:5" ht="30" customHeight="1" x14ac:dyDescent="0.2">
      <c r="A167" s="311"/>
      <c r="B167" s="313" t="s">
        <v>121</v>
      </c>
      <c r="C167" s="313" t="s">
        <v>122</v>
      </c>
      <c r="D167" s="333" t="s">
        <v>123</v>
      </c>
      <c r="E167" s="13" t="s">
        <v>325</v>
      </c>
    </row>
    <row r="168" spans="1:5" ht="30" customHeight="1" x14ac:dyDescent="0.2">
      <c r="A168" s="311"/>
      <c r="B168" s="315"/>
      <c r="C168" s="315"/>
      <c r="D168" s="335"/>
      <c r="E168" s="13" t="s">
        <v>326</v>
      </c>
    </row>
    <row r="169" spans="1:5" ht="30" customHeight="1" x14ac:dyDescent="0.2">
      <c r="A169" s="311"/>
      <c r="B169" s="315"/>
      <c r="C169" s="315"/>
      <c r="D169" s="12" t="s">
        <v>124</v>
      </c>
      <c r="E169" s="13" t="s">
        <v>56</v>
      </c>
    </row>
    <row r="170" spans="1:5" ht="30" customHeight="1" x14ac:dyDescent="0.2">
      <c r="A170" s="312"/>
      <c r="B170" s="314"/>
      <c r="C170" s="314"/>
      <c r="D170" s="12" t="s">
        <v>125</v>
      </c>
      <c r="E170" s="13" t="s">
        <v>56</v>
      </c>
    </row>
    <row r="171" spans="1:5" ht="30" customHeight="1" x14ac:dyDescent="0.2">
      <c r="A171" s="336" t="s">
        <v>126</v>
      </c>
      <c r="B171" s="339" t="s">
        <v>127</v>
      </c>
      <c r="C171" s="339" t="s">
        <v>128</v>
      </c>
      <c r="D171" s="14" t="s">
        <v>129</v>
      </c>
      <c r="E171" s="15" t="s">
        <v>56</v>
      </c>
    </row>
    <row r="172" spans="1:5" ht="30" customHeight="1" x14ac:dyDescent="0.2">
      <c r="A172" s="337"/>
      <c r="B172" s="340"/>
      <c r="C172" s="340"/>
      <c r="D172" s="342" t="s">
        <v>130</v>
      </c>
      <c r="E172" s="15" t="s">
        <v>327</v>
      </c>
    </row>
    <row r="173" spans="1:5" ht="30" customHeight="1" x14ac:dyDescent="0.2">
      <c r="A173" s="338"/>
      <c r="B173" s="341"/>
      <c r="C173" s="341"/>
      <c r="D173" s="343"/>
      <c r="E173" s="15" t="s">
        <v>328</v>
      </c>
    </row>
    <row r="174" spans="1:5" ht="30" customHeight="1" x14ac:dyDescent="0.2">
      <c r="A174" s="344" t="s">
        <v>131</v>
      </c>
      <c r="B174" s="347" t="s">
        <v>132</v>
      </c>
      <c r="C174" s="347" t="s">
        <v>133</v>
      </c>
      <c r="D174" s="350" t="s">
        <v>134</v>
      </c>
      <c r="E174" s="16" t="s">
        <v>330</v>
      </c>
    </row>
    <row r="175" spans="1:5" ht="30" customHeight="1" x14ac:dyDescent="0.2">
      <c r="A175" s="345"/>
      <c r="B175" s="348"/>
      <c r="C175" s="348"/>
      <c r="D175" s="351"/>
      <c r="E175" s="16" t="s">
        <v>329</v>
      </c>
    </row>
    <row r="176" spans="1:5" ht="30" customHeight="1" x14ac:dyDescent="0.2">
      <c r="A176" s="345"/>
      <c r="B176" s="348"/>
      <c r="C176" s="348"/>
      <c r="D176" s="352"/>
      <c r="E176" s="16" t="s">
        <v>331</v>
      </c>
    </row>
    <row r="177" spans="1:5" ht="30" customHeight="1" x14ac:dyDescent="0.2">
      <c r="A177" s="345"/>
      <c r="B177" s="348"/>
      <c r="C177" s="348"/>
      <c r="D177" s="350" t="s">
        <v>135</v>
      </c>
      <c r="E177" s="16" t="s">
        <v>332</v>
      </c>
    </row>
    <row r="178" spans="1:5" ht="30" customHeight="1" x14ac:dyDescent="0.2">
      <c r="A178" s="345"/>
      <c r="B178" s="348"/>
      <c r="C178" s="348"/>
      <c r="D178" s="352"/>
      <c r="E178" s="16" t="s">
        <v>333</v>
      </c>
    </row>
    <row r="179" spans="1:5" ht="30" customHeight="1" x14ac:dyDescent="0.2">
      <c r="A179" s="345"/>
      <c r="B179" s="348"/>
      <c r="C179" s="348"/>
      <c r="D179" s="350" t="s">
        <v>136</v>
      </c>
      <c r="E179" s="16" t="s">
        <v>334</v>
      </c>
    </row>
    <row r="180" spans="1:5" ht="30" customHeight="1" x14ac:dyDescent="0.2">
      <c r="A180" s="345"/>
      <c r="B180" s="348"/>
      <c r="C180" s="348"/>
      <c r="D180" s="351"/>
      <c r="E180" s="16" t="s">
        <v>335</v>
      </c>
    </row>
    <row r="181" spans="1:5" ht="30" customHeight="1" x14ac:dyDescent="0.2">
      <c r="A181" s="345"/>
      <c r="B181" s="348"/>
      <c r="C181" s="348"/>
      <c r="D181" s="351"/>
      <c r="E181" s="16" t="s">
        <v>336</v>
      </c>
    </row>
    <row r="182" spans="1:5" ht="30" customHeight="1" x14ac:dyDescent="0.2">
      <c r="A182" s="345"/>
      <c r="B182" s="348"/>
      <c r="C182" s="349"/>
      <c r="D182" s="352"/>
      <c r="E182" s="16" t="s">
        <v>337</v>
      </c>
    </row>
    <row r="183" spans="1:5" ht="30" customHeight="1" x14ac:dyDescent="0.2">
      <c r="A183" s="345"/>
      <c r="B183" s="348"/>
      <c r="C183" s="347" t="s">
        <v>137</v>
      </c>
      <c r="D183" s="17" t="s">
        <v>138</v>
      </c>
      <c r="E183" s="16" t="s">
        <v>338</v>
      </c>
    </row>
    <row r="184" spans="1:5" ht="30" customHeight="1" x14ac:dyDescent="0.2">
      <c r="A184" s="345"/>
      <c r="B184" s="348"/>
      <c r="C184" s="348"/>
      <c r="D184" s="350" t="s">
        <v>139</v>
      </c>
      <c r="E184" s="16" t="s">
        <v>339</v>
      </c>
    </row>
    <row r="185" spans="1:5" ht="30" customHeight="1" x14ac:dyDescent="0.2">
      <c r="A185" s="345"/>
      <c r="B185" s="348"/>
      <c r="C185" s="348"/>
      <c r="D185" s="352"/>
      <c r="E185" s="16" t="s">
        <v>340</v>
      </c>
    </row>
    <row r="186" spans="1:5" ht="30" customHeight="1" x14ac:dyDescent="0.2">
      <c r="A186" s="345"/>
      <c r="B186" s="348"/>
      <c r="C186" s="348"/>
      <c r="D186" s="350" t="s">
        <v>140</v>
      </c>
      <c r="E186" s="16" t="s">
        <v>341</v>
      </c>
    </row>
    <row r="187" spans="1:5" ht="30" customHeight="1" x14ac:dyDescent="0.2">
      <c r="A187" s="345"/>
      <c r="B187" s="348"/>
      <c r="C187" s="348"/>
      <c r="D187" s="351"/>
      <c r="E187" s="16" t="s">
        <v>342</v>
      </c>
    </row>
    <row r="188" spans="1:5" ht="30" customHeight="1" x14ac:dyDescent="0.2">
      <c r="A188" s="345"/>
      <c r="B188" s="348"/>
      <c r="C188" s="348"/>
      <c r="D188" s="352"/>
      <c r="E188" s="16" t="s">
        <v>343</v>
      </c>
    </row>
    <row r="189" spans="1:5" ht="30" customHeight="1" x14ac:dyDescent="0.2">
      <c r="A189" s="346"/>
      <c r="B189" s="349"/>
      <c r="C189" s="349"/>
      <c r="D189" s="17" t="s">
        <v>141</v>
      </c>
      <c r="E189" s="16" t="s">
        <v>385</v>
      </c>
    </row>
    <row r="190" spans="1:5" ht="30" customHeight="1" x14ac:dyDescent="0.2">
      <c r="A190" s="318" t="s">
        <v>142</v>
      </c>
      <c r="B190" s="321" t="s">
        <v>143</v>
      </c>
      <c r="C190" s="321" t="s">
        <v>144</v>
      </c>
      <c r="D190" s="11" t="s">
        <v>145</v>
      </c>
      <c r="E190" s="10" t="s">
        <v>344</v>
      </c>
    </row>
    <row r="191" spans="1:5" ht="30" customHeight="1" x14ac:dyDescent="0.2">
      <c r="A191" s="319"/>
      <c r="B191" s="322"/>
      <c r="C191" s="322"/>
      <c r="D191" s="324" t="s">
        <v>146</v>
      </c>
      <c r="E191" s="10" t="s">
        <v>345</v>
      </c>
    </row>
    <row r="192" spans="1:5" ht="30" customHeight="1" x14ac:dyDescent="0.2">
      <c r="A192" s="319"/>
      <c r="B192" s="322"/>
      <c r="C192" s="322"/>
      <c r="D192" s="357"/>
      <c r="E192" s="10" t="s">
        <v>347</v>
      </c>
    </row>
    <row r="193" spans="1:5" ht="30" customHeight="1" x14ac:dyDescent="0.2">
      <c r="A193" s="319"/>
      <c r="B193" s="322"/>
      <c r="C193" s="322"/>
      <c r="D193" s="325"/>
      <c r="E193" s="10" t="s">
        <v>346</v>
      </c>
    </row>
    <row r="194" spans="1:5" ht="30" customHeight="1" x14ac:dyDescent="0.2">
      <c r="A194" s="319"/>
      <c r="B194" s="322"/>
      <c r="C194" s="322"/>
      <c r="D194" s="11" t="s">
        <v>147</v>
      </c>
      <c r="E194" s="10" t="s">
        <v>348</v>
      </c>
    </row>
    <row r="195" spans="1:5" ht="30" customHeight="1" x14ac:dyDescent="0.2">
      <c r="A195" s="319"/>
      <c r="B195" s="322"/>
      <c r="C195" s="322"/>
      <c r="D195" s="324" t="s">
        <v>148</v>
      </c>
      <c r="E195" s="10" t="s">
        <v>349</v>
      </c>
    </row>
    <row r="196" spans="1:5" ht="30" customHeight="1" x14ac:dyDescent="0.2">
      <c r="A196" s="320"/>
      <c r="B196" s="323"/>
      <c r="C196" s="323"/>
      <c r="D196" s="325"/>
      <c r="E196" s="10" t="s">
        <v>350</v>
      </c>
    </row>
    <row r="197" spans="1:5" ht="30" customHeight="1" x14ac:dyDescent="0.2">
      <c r="A197" s="336" t="s">
        <v>149</v>
      </c>
      <c r="B197" s="339" t="s">
        <v>150</v>
      </c>
      <c r="C197" s="339" t="s">
        <v>151</v>
      </c>
      <c r="D197" s="304" t="s">
        <v>152</v>
      </c>
      <c r="E197" s="5" t="s">
        <v>351</v>
      </c>
    </row>
    <row r="198" spans="1:5" ht="30" customHeight="1" x14ac:dyDescent="0.2">
      <c r="A198" s="337"/>
      <c r="B198" s="340"/>
      <c r="C198" s="340"/>
      <c r="D198" s="305"/>
      <c r="E198" s="5" t="s">
        <v>352</v>
      </c>
    </row>
    <row r="199" spans="1:5" ht="30" customHeight="1" x14ac:dyDescent="0.2">
      <c r="A199" s="337"/>
      <c r="B199" s="340"/>
      <c r="C199" s="340"/>
      <c r="D199" s="305"/>
      <c r="E199" s="5" t="s">
        <v>353</v>
      </c>
    </row>
    <row r="200" spans="1:5" ht="30" customHeight="1" x14ac:dyDescent="0.2">
      <c r="A200" s="337"/>
      <c r="B200" s="340"/>
      <c r="C200" s="340"/>
      <c r="D200" s="306"/>
      <c r="E200" s="5" t="s">
        <v>354</v>
      </c>
    </row>
    <row r="201" spans="1:5" ht="30" customHeight="1" x14ac:dyDescent="0.2">
      <c r="A201" s="337"/>
      <c r="B201" s="340"/>
      <c r="C201" s="341"/>
      <c r="D201" s="6" t="s">
        <v>153</v>
      </c>
      <c r="E201" s="5" t="s">
        <v>355</v>
      </c>
    </row>
    <row r="202" spans="1:5" ht="30" customHeight="1" x14ac:dyDescent="0.2">
      <c r="A202" s="337"/>
      <c r="B202" s="340"/>
      <c r="C202" s="339" t="s">
        <v>154</v>
      </c>
      <c r="D202" s="6" t="s">
        <v>155</v>
      </c>
      <c r="E202" s="5" t="s">
        <v>356</v>
      </c>
    </row>
    <row r="203" spans="1:5" ht="30" customHeight="1" x14ac:dyDescent="0.2">
      <c r="A203" s="337"/>
      <c r="B203" s="340"/>
      <c r="C203" s="340"/>
      <c r="D203" s="6" t="s">
        <v>156</v>
      </c>
      <c r="E203" s="5" t="s">
        <v>357</v>
      </c>
    </row>
    <row r="204" spans="1:5" ht="30" customHeight="1" x14ac:dyDescent="0.2">
      <c r="A204" s="337"/>
      <c r="B204" s="340"/>
      <c r="C204" s="340"/>
      <c r="D204" s="6" t="s">
        <v>157</v>
      </c>
      <c r="E204" s="5" t="s">
        <v>358</v>
      </c>
    </row>
    <row r="205" spans="1:5" ht="30" customHeight="1" x14ac:dyDescent="0.2">
      <c r="A205" s="337"/>
      <c r="B205" s="341"/>
      <c r="C205" s="341"/>
      <c r="D205" s="6" t="s">
        <v>158</v>
      </c>
      <c r="E205" s="5" t="s">
        <v>56</v>
      </c>
    </row>
    <row r="206" spans="1:5" ht="30" customHeight="1" x14ac:dyDescent="0.2">
      <c r="A206" s="337"/>
      <c r="B206" s="339" t="s">
        <v>159</v>
      </c>
      <c r="C206" s="339" t="s">
        <v>160</v>
      </c>
      <c r="D206" s="295" t="s">
        <v>161</v>
      </c>
      <c r="E206" s="5" t="s">
        <v>359</v>
      </c>
    </row>
    <row r="207" spans="1:5" ht="30" customHeight="1" x14ac:dyDescent="0.2">
      <c r="A207" s="337"/>
      <c r="B207" s="340"/>
      <c r="C207" s="340"/>
      <c r="D207" s="297"/>
      <c r="E207" s="5" t="s">
        <v>360</v>
      </c>
    </row>
    <row r="208" spans="1:5" ht="30" customHeight="1" x14ac:dyDescent="0.2">
      <c r="A208" s="337"/>
      <c r="B208" s="340"/>
      <c r="C208" s="341"/>
      <c r="D208" s="297"/>
      <c r="E208" s="5" t="s">
        <v>361</v>
      </c>
    </row>
    <row r="209" spans="1:5" ht="30" customHeight="1" x14ac:dyDescent="0.2">
      <c r="A209" s="337"/>
      <c r="B209" s="340"/>
      <c r="C209" s="339" t="s">
        <v>162</v>
      </c>
      <c r="D209" s="6" t="s">
        <v>163</v>
      </c>
      <c r="E209" s="5" t="s">
        <v>56</v>
      </c>
    </row>
    <row r="210" spans="1:5" ht="30" customHeight="1" x14ac:dyDescent="0.2">
      <c r="A210" s="337"/>
      <c r="B210" s="340"/>
      <c r="C210" s="340"/>
      <c r="D210" s="6" t="s">
        <v>164</v>
      </c>
      <c r="E210" s="5" t="s">
        <v>56</v>
      </c>
    </row>
    <row r="211" spans="1:5" ht="30" customHeight="1" x14ac:dyDescent="0.2">
      <c r="A211" s="337"/>
      <c r="B211" s="340"/>
      <c r="C211" s="340"/>
      <c r="D211" s="6" t="s">
        <v>165</v>
      </c>
      <c r="E211" s="5" t="s">
        <v>56</v>
      </c>
    </row>
    <row r="212" spans="1:5" ht="30" customHeight="1" x14ac:dyDescent="0.2">
      <c r="A212" s="337"/>
      <c r="B212" s="340"/>
      <c r="C212" s="340"/>
      <c r="D212" s="6" t="s">
        <v>166</v>
      </c>
      <c r="E212" s="5" t="s">
        <v>56</v>
      </c>
    </row>
    <row r="213" spans="1:5" ht="30" customHeight="1" x14ac:dyDescent="0.2">
      <c r="A213" s="337"/>
      <c r="B213" s="340"/>
      <c r="C213" s="341"/>
      <c r="D213" s="6" t="s">
        <v>167</v>
      </c>
      <c r="E213" s="5" t="s">
        <v>56</v>
      </c>
    </row>
    <row r="214" spans="1:5" ht="30" customHeight="1" x14ac:dyDescent="0.2">
      <c r="A214" s="337"/>
      <c r="B214" s="340"/>
      <c r="C214" s="339" t="s">
        <v>168</v>
      </c>
      <c r="D214" s="6" t="s">
        <v>169</v>
      </c>
      <c r="E214" s="5" t="s">
        <v>56</v>
      </c>
    </row>
    <row r="215" spans="1:5" ht="30" customHeight="1" x14ac:dyDescent="0.2">
      <c r="A215" s="337"/>
      <c r="B215" s="340"/>
      <c r="C215" s="340"/>
      <c r="D215" s="7" t="s">
        <v>170</v>
      </c>
      <c r="E215" s="5" t="s">
        <v>362</v>
      </c>
    </row>
    <row r="216" spans="1:5" ht="30" customHeight="1" x14ac:dyDescent="0.2">
      <c r="A216" s="337"/>
      <c r="B216" s="340"/>
      <c r="C216" s="340"/>
      <c r="D216" s="304" t="s">
        <v>288</v>
      </c>
      <c r="E216" s="5" t="s">
        <v>363</v>
      </c>
    </row>
    <row r="217" spans="1:5" ht="30" customHeight="1" x14ac:dyDescent="0.2">
      <c r="A217" s="337"/>
      <c r="B217" s="340"/>
      <c r="C217" s="341"/>
      <c r="D217" s="306"/>
      <c r="E217" s="5" t="s">
        <v>364</v>
      </c>
    </row>
    <row r="218" spans="1:5" ht="30" customHeight="1" x14ac:dyDescent="0.2">
      <c r="A218" s="337"/>
      <c r="B218" s="340"/>
      <c r="C218" s="339" t="s">
        <v>171</v>
      </c>
      <c r="D218" s="6" t="s">
        <v>172</v>
      </c>
      <c r="E218" s="5" t="s">
        <v>56</v>
      </c>
    </row>
    <row r="219" spans="1:5" ht="30" customHeight="1" x14ac:dyDescent="0.2">
      <c r="A219" s="337"/>
      <c r="B219" s="340"/>
      <c r="C219" s="340"/>
      <c r="D219" s="6" t="s">
        <v>173</v>
      </c>
      <c r="E219" s="5" t="s">
        <v>56</v>
      </c>
    </row>
    <row r="220" spans="1:5" ht="30" customHeight="1" x14ac:dyDescent="0.2">
      <c r="A220" s="337"/>
      <c r="B220" s="340"/>
      <c r="C220" s="340"/>
      <c r="D220" s="6" t="s">
        <v>174</v>
      </c>
      <c r="E220" s="5" t="s">
        <v>56</v>
      </c>
    </row>
    <row r="221" spans="1:5" ht="30" customHeight="1" x14ac:dyDescent="0.2">
      <c r="A221" s="337"/>
      <c r="B221" s="340"/>
      <c r="C221" s="340"/>
      <c r="D221" s="6" t="s">
        <v>175</v>
      </c>
      <c r="E221" s="5" t="s">
        <v>365</v>
      </c>
    </row>
    <row r="222" spans="1:5" ht="30" customHeight="1" x14ac:dyDescent="0.2">
      <c r="A222" s="337"/>
      <c r="B222" s="340"/>
      <c r="C222" s="340"/>
      <c r="D222" s="6" t="s">
        <v>176</v>
      </c>
      <c r="E222" s="5" t="s">
        <v>56</v>
      </c>
    </row>
    <row r="223" spans="1:5" ht="30" customHeight="1" x14ac:dyDescent="0.2">
      <c r="A223" s="337"/>
      <c r="B223" s="340"/>
      <c r="C223" s="340"/>
      <c r="D223" s="6" t="s">
        <v>177</v>
      </c>
      <c r="E223" s="5" t="s">
        <v>366</v>
      </c>
    </row>
    <row r="224" spans="1:5" ht="30" customHeight="1" x14ac:dyDescent="0.2">
      <c r="A224" s="338"/>
      <c r="B224" s="341"/>
      <c r="C224" s="341"/>
      <c r="D224" s="6" t="s">
        <v>178</v>
      </c>
      <c r="E224" s="5" t="s">
        <v>367</v>
      </c>
    </row>
  </sheetData>
  <mergeCells count="120">
    <mergeCell ref="D206:D208"/>
    <mergeCell ref="D216:D217"/>
    <mergeCell ref="C134:C136"/>
    <mergeCell ref="D134:D136"/>
    <mergeCell ref="D137:D140"/>
    <mergeCell ref="C137:C141"/>
    <mergeCell ref="A190:A196"/>
    <mergeCell ref="A197:A224"/>
    <mergeCell ref="B206:B224"/>
    <mergeCell ref="C197:C201"/>
    <mergeCell ref="C202:C205"/>
    <mergeCell ref="C206:C208"/>
    <mergeCell ref="C209:C213"/>
    <mergeCell ref="C214:C217"/>
    <mergeCell ref="C218:C224"/>
    <mergeCell ref="D179:D182"/>
    <mergeCell ref="D184:D185"/>
    <mergeCell ref="D186:D188"/>
    <mergeCell ref="B197:B205"/>
    <mergeCell ref="B190:B196"/>
    <mergeCell ref="C190:C196"/>
    <mergeCell ref="D191:D193"/>
    <mergeCell ref="D195:D196"/>
    <mergeCell ref="D197:D200"/>
    <mergeCell ref="A171:A173"/>
    <mergeCell ref="B171:B173"/>
    <mergeCell ref="C171:C173"/>
    <mergeCell ref="D172:D173"/>
    <mergeCell ref="A174:A189"/>
    <mergeCell ref="B174:B189"/>
    <mergeCell ref="C174:C182"/>
    <mergeCell ref="C183:C189"/>
    <mergeCell ref="D174:D176"/>
    <mergeCell ref="D177:D178"/>
    <mergeCell ref="D153:D155"/>
    <mergeCell ref="D156:D157"/>
    <mergeCell ref="D158:D160"/>
    <mergeCell ref="D162:D166"/>
    <mergeCell ref="D167:D168"/>
    <mergeCell ref="C132:C133"/>
    <mergeCell ref="D142:D143"/>
    <mergeCell ref="D147:D149"/>
    <mergeCell ref="C167:C170"/>
    <mergeCell ref="C162:C166"/>
    <mergeCell ref="C158:C161"/>
    <mergeCell ref="C153:C157"/>
    <mergeCell ref="C147:C152"/>
    <mergeCell ref="C142:C145"/>
    <mergeCell ref="C70:C73"/>
    <mergeCell ref="A132:A170"/>
    <mergeCell ref="B132:B133"/>
    <mergeCell ref="B134:B146"/>
    <mergeCell ref="B147:B166"/>
    <mergeCell ref="B167:B170"/>
    <mergeCell ref="D119:D120"/>
    <mergeCell ref="A125:A131"/>
    <mergeCell ref="B125:B131"/>
    <mergeCell ref="C125:C128"/>
    <mergeCell ref="C130:C131"/>
    <mergeCell ref="D125:D126"/>
    <mergeCell ref="D130:D131"/>
    <mergeCell ref="A103:A124"/>
    <mergeCell ref="B103:B124"/>
    <mergeCell ref="C103:C114"/>
    <mergeCell ref="C115:C122"/>
    <mergeCell ref="C123:C124"/>
    <mergeCell ref="D103:D106"/>
    <mergeCell ref="D107:D109"/>
    <mergeCell ref="D110:D111"/>
    <mergeCell ref="D112:D114"/>
    <mergeCell ref="D116:D118"/>
    <mergeCell ref="D150:D152"/>
    <mergeCell ref="C34:C36"/>
    <mergeCell ref="D29:D30"/>
    <mergeCell ref="D31:D33"/>
    <mergeCell ref="D34:D36"/>
    <mergeCell ref="B87:B102"/>
    <mergeCell ref="C87:C90"/>
    <mergeCell ref="C91:C100"/>
    <mergeCell ref="C101:C102"/>
    <mergeCell ref="D87:D90"/>
    <mergeCell ref="D92:D95"/>
    <mergeCell ref="D96:D100"/>
    <mergeCell ref="D50:D51"/>
    <mergeCell ref="D53:D56"/>
    <mergeCell ref="D57:D64"/>
    <mergeCell ref="D65:D69"/>
    <mergeCell ref="D70:D72"/>
    <mergeCell ref="B74:B86"/>
    <mergeCell ref="C74:C85"/>
    <mergeCell ref="D74:D79"/>
    <mergeCell ref="D80:D85"/>
    <mergeCell ref="B53:B73"/>
    <mergeCell ref="C53:C56"/>
    <mergeCell ref="C57:C64"/>
    <mergeCell ref="C65:C69"/>
    <mergeCell ref="D2:D3"/>
    <mergeCell ref="D4:D7"/>
    <mergeCell ref="D8:D9"/>
    <mergeCell ref="D10:D13"/>
    <mergeCell ref="D14:D15"/>
    <mergeCell ref="D17:D19"/>
    <mergeCell ref="A2:A102"/>
    <mergeCell ref="B2:B26"/>
    <mergeCell ref="C2:C3"/>
    <mergeCell ref="C4:C9"/>
    <mergeCell ref="C10:C16"/>
    <mergeCell ref="C17:C26"/>
    <mergeCell ref="B37:B52"/>
    <mergeCell ref="C37:C46"/>
    <mergeCell ref="C47:C49"/>
    <mergeCell ref="C50:C52"/>
    <mergeCell ref="D37:D38"/>
    <mergeCell ref="D39:D42"/>
    <mergeCell ref="D43:D44"/>
    <mergeCell ref="D45:D46"/>
    <mergeCell ref="D48:D49"/>
    <mergeCell ref="D21:D26"/>
    <mergeCell ref="B27:B36"/>
    <mergeCell ref="C27:C33"/>
  </mergeCells>
  <pageMargins left="0.25" right="0.25" top="0.75" bottom="0.75" header="0.3" footer="0.3"/>
  <pageSetup paperSize="9" scale="76"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4B74D824CCDDE4FB1299870392A3008" ma:contentTypeVersion="16" ma:contentTypeDescription="Utwórz nowy dokument." ma:contentTypeScope="" ma:versionID="1ffa1f18dbd587935238c5096da386e2">
  <xsd:schema xmlns:xsd="http://www.w3.org/2001/XMLSchema" xmlns:xs="http://www.w3.org/2001/XMLSchema" xmlns:p="http://schemas.microsoft.com/office/2006/metadata/properties" xmlns:ns3="c2c22562-abf9-430b-84ba-a8a51ede19b4" xmlns:ns4="ca0e0471-6247-40a9-b29e-042c0ef9f0fc" targetNamespace="http://schemas.microsoft.com/office/2006/metadata/properties" ma:root="true" ma:fieldsID="04910c61fa74daf75fdc241cdf13a0df" ns3:_="" ns4:_="">
    <xsd:import namespace="c2c22562-abf9-430b-84ba-a8a51ede19b4"/>
    <xsd:import namespace="ca0e0471-6247-40a9-b29e-042c0ef9f0f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22562-abf9-430b-84ba-a8a51ede19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0e0471-6247-40a9-b29e-042c0ef9f0fc"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SharingHintHash" ma:index="18" nillable="true" ma:displayName="Skrót wskazówki dotyczącej udostępniani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2c22562-abf9-430b-84ba-a8a51ede19b4" xsi:nil="true"/>
  </documentManagement>
</p:properties>
</file>

<file path=customXml/itemProps1.xml><?xml version="1.0" encoding="utf-8"?>
<ds:datastoreItem xmlns:ds="http://schemas.openxmlformats.org/officeDocument/2006/customXml" ds:itemID="{6A1E7B4A-0FAB-4256-A0A4-82D86A4E1FE5}">
  <ds:schemaRefs>
    <ds:schemaRef ds:uri="http://schemas.microsoft.com/sharepoint/v3/contenttype/forms"/>
  </ds:schemaRefs>
</ds:datastoreItem>
</file>

<file path=customXml/itemProps2.xml><?xml version="1.0" encoding="utf-8"?>
<ds:datastoreItem xmlns:ds="http://schemas.openxmlformats.org/officeDocument/2006/customXml" ds:itemID="{6FBD92F3-9A02-4AC7-A478-0494FDB4DF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c22562-abf9-430b-84ba-a8a51ede19b4"/>
    <ds:schemaRef ds:uri="ca0e0471-6247-40a9-b29e-042c0ef9f0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46316F-7436-4B23-AE68-522F44EB6A78}">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ca0e0471-6247-40a9-b29e-042c0ef9f0fc"/>
    <ds:schemaRef ds:uri="c2c22562-abf9-430b-84ba-a8a51ede19b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2</vt:i4>
      </vt:variant>
    </vt:vector>
  </HeadingPairs>
  <TitlesOfParts>
    <vt:vector size="2" baseType="lpstr">
      <vt:lpstr>Guidelines_to_taxonomy</vt:lpstr>
      <vt:lpstr>Tax_layers_ids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Barbe</dc:creator>
  <cp:lastModifiedBy>Camilla Tibaldi</cp:lastModifiedBy>
  <cp:lastPrinted>2024-11-28T14:25:20Z</cp:lastPrinted>
  <dcterms:created xsi:type="dcterms:W3CDTF">2024-11-25T14:44:32Z</dcterms:created>
  <dcterms:modified xsi:type="dcterms:W3CDTF">2025-04-23T19:47:05Z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0x010100D4B74D824CCDDE4FB1299870392A3008</vt:lpwstr>
  </property>
</Properties>
</file>